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FCE\FCE\1. CURSOS DE EXCEL (LIBROS)\BÁSICO\BÁSICO - TAREAS AUTOMATIZADAS\"/>
    </mc:Choice>
  </mc:AlternateContent>
  <xr:revisionPtr revIDLastSave="0" documentId="13_ncr:1_{FACE463C-37D9-43C2-9CB2-E154960884B9}" xr6:coauthVersionLast="47" xr6:coauthVersionMax="47" xr10:uidLastSave="{00000000-0000-0000-0000-000000000000}"/>
  <bookViews>
    <workbookView xWindow="-108" yWindow="-108" windowWidth="23256" windowHeight="13176" xr2:uid="{A391DF94-4A44-46CC-AA32-A11D934339E9}"/>
  </bookViews>
  <sheets>
    <sheet name="¡Bienvenido!" sheetId="1" r:id="rId1"/>
    <sheet name="Ejercicio 1" sheetId="2" r:id="rId2"/>
    <sheet name="RTA. Ejercicio 1" sheetId="10" state="hidden" r:id="rId3"/>
    <sheet name="Ejercicio 2" sheetId="8" r:id="rId4"/>
    <sheet name="RTA. Ejercicio 2 " sheetId="11" state="hidden" r:id="rId5"/>
    <sheet name="Ejercicio 3" sheetId="9" r:id="rId6"/>
    <sheet name="RTA. Ejercicio 3" sheetId="13" state="hidden" r:id="rId7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2" i="13" l="1"/>
  <c r="R12" i="13"/>
  <c r="Q12" i="13"/>
  <c r="P12" i="13"/>
</calcChain>
</file>

<file path=xl/sharedStrings.xml><?xml version="1.0" encoding="utf-8"?>
<sst xmlns="http://schemas.openxmlformats.org/spreadsheetml/2006/main" count="588" uniqueCount="60">
  <si>
    <t>Nº</t>
  </si>
  <si>
    <t>Nombre</t>
  </si>
  <si>
    <t>Apellido</t>
  </si>
  <si>
    <t>Curso</t>
  </si>
  <si>
    <t>Condición</t>
  </si>
  <si>
    <t>C.I</t>
  </si>
  <si>
    <t>Ciudad</t>
  </si>
  <si>
    <t>Teléfono</t>
  </si>
  <si>
    <t>Carlos</t>
  </si>
  <si>
    <t>Miguel</t>
  </si>
  <si>
    <t>Juan</t>
  </si>
  <si>
    <t>Camila</t>
  </si>
  <si>
    <t>Judith</t>
  </si>
  <si>
    <t>Silvia</t>
  </si>
  <si>
    <t>Natalia</t>
  </si>
  <si>
    <t>Pedro</t>
  </si>
  <si>
    <t>Gustavo</t>
  </si>
  <si>
    <t>José</t>
  </si>
  <si>
    <t>Pérez</t>
  </si>
  <si>
    <t>Santa Cruz</t>
  </si>
  <si>
    <t>Quintana</t>
  </si>
  <si>
    <t>Giménez</t>
  </si>
  <si>
    <t>Gonzalez</t>
  </si>
  <si>
    <t>Ramírez</t>
  </si>
  <si>
    <t>Leguizamón</t>
  </si>
  <si>
    <t>Reidman</t>
  </si>
  <si>
    <t>Cardozo</t>
  </si>
  <si>
    <t>Cantero</t>
  </si>
  <si>
    <t>San Lorenzo</t>
  </si>
  <si>
    <t>Luque</t>
  </si>
  <si>
    <t>Lambaré</t>
  </si>
  <si>
    <t>Capiatá</t>
  </si>
  <si>
    <t>Asunción</t>
  </si>
  <si>
    <t>85 473 256</t>
  </si>
  <si>
    <t>86 523 963</t>
  </si>
  <si>
    <t>87 623 568</t>
  </si>
  <si>
    <t>91 362 148</t>
  </si>
  <si>
    <t>91 235 697</t>
  </si>
  <si>
    <t>82 693 562</t>
  </si>
  <si>
    <t>87 569 123</t>
  </si>
  <si>
    <t>86 239 568</t>
  </si>
  <si>
    <t>94 213 568</t>
  </si>
  <si>
    <t>86 893 523</t>
  </si>
  <si>
    <t>Excel Básico</t>
  </si>
  <si>
    <t>Excel Intermedio</t>
  </si>
  <si>
    <t>Aprobado</t>
  </si>
  <si>
    <t>Reprobado</t>
  </si>
  <si>
    <t>Seña</t>
  </si>
  <si>
    <t>¡Hola!</t>
  </si>
  <si>
    <t>Ejercitario 2 - Excel Básico</t>
  </si>
  <si>
    <t>Escalas de Color</t>
  </si>
  <si>
    <t>Indicadores (símbolos en círculo)</t>
  </si>
  <si>
    <t>Calificación</t>
  </si>
  <si>
    <t>Barra de datos</t>
  </si>
  <si>
    <t>Valoración (Estrellas)</t>
  </si>
  <si>
    <t>Fecha</t>
  </si>
  <si>
    <t>Suma</t>
  </si>
  <si>
    <t>Máximo</t>
  </si>
  <si>
    <t>Mínimo</t>
  </si>
  <si>
    <t>Promedio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</si>
</sst>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0"/>
      <name val="Montserrat"/>
      <family val="3"/>
    </font>
    <font>
      <sz val="11"/>
      <color theme="0"/>
      <name val="Montserrat"/>
      <family val="3"/>
    </font>
    <font>
      <sz val="8"/>
      <name val="Calibri"/>
      <family val="2"/>
      <scheme val="minor"/>
    </font>
    <font>
      <b/>
      <sz val="11"/>
      <color theme="0"/>
      <name val="Tahoma"/>
      <family val="2"/>
    </font>
    <font>
      <sz val="11"/>
      <color theme="1"/>
      <name val="Tahoma"/>
      <family val="2"/>
    </font>
    <font>
      <b/>
      <sz val="12"/>
      <color theme="0"/>
      <name val="Tahoma"/>
      <family val="2"/>
    </font>
    <font>
      <b/>
      <sz val="18"/>
      <color theme="0"/>
      <name val="Tahoma"/>
      <family val="2"/>
    </font>
    <font>
      <sz val="11"/>
      <color theme="0"/>
      <name val="Tahoma"/>
      <family val="2"/>
    </font>
    <font>
      <b/>
      <sz val="48"/>
      <color theme="0"/>
      <name val="Tahoma"/>
      <family val="2"/>
    </font>
    <font>
      <b/>
      <sz val="20"/>
      <color theme="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0099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66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2" borderId="0" xfId="0" applyFill="1"/>
    <xf numFmtId="0" fontId="0" fillId="3" borderId="0" xfId="0" applyFill="1"/>
    <xf numFmtId="0" fontId="1" fillId="2" borderId="0" xfId="0" applyFont="1" applyFill="1"/>
    <xf numFmtId="0" fontId="2" fillId="2" borderId="0" xfId="0" applyFont="1" applyFill="1"/>
    <xf numFmtId="0" fontId="4" fillId="2" borderId="0" xfId="0" applyFont="1" applyFill="1" applyAlignment="1">
      <alignment horizontal="center"/>
    </xf>
    <xf numFmtId="0" fontId="5" fillId="0" borderId="0" xfId="0" applyFont="1"/>
    <xf numFmtId="3" fontId="5" fillId="0" borderId="0" xfId="0" applyNumberFormat="1" applyFont="1"/>
    <xf numFmtId="14" fontId="5" fillId="0" borderId="0" xfId="0" applyNumberFormat="1" applyFont="1"/>
    <xf numFmtId="0" fontId="5" fillId="0" borderId="0" xfId="0" applyFont="1" applyAlignment="1">
      <alignment horizontal="center" vertical="center"/>
    </xf>
    <xf numFmtId="0" fontId="5" fillId="2" borderId="0" xfId="0" applyFont="1" applyFill="1"/>
    <xf numFmtId="0" fontId="5" fillId="3" borderId="0" xfId="0" applyFont="1" applyFill="1"/>
    <xf numFmtId="0" fontId="4" fillId="2" borderId="0" xfId="0" applyFont="1" applyFill="1" applyAlignment="1">
      <alignment horizontal="center" vertical="center"/>
    </xf>
    <xf numFmtId="0" fontId="5" fillId="0" borderId="0" xfId="0" applyFont="1" applyAlignment="1">
      <alignment horizontal="left" vertical="center"/>
    </xf>
    <xf numFmtId="3" fontId="5" fillId="0" borderId="0" xfId="0" applyNumberFormat="1" applyFont="1" applyAlignment="1">
      <alignment horizontal="left" vertical="center"/>
    </xf>
    <xf numFmtId="0" fontId="5" fillId="0" borderId="0" xfId="0" applyFont="1" applyAlignment="1">
      <alignment horizontal="center"/>
    </xf>
    <xf numFmtId="0" fontId="4" fillId="2" borderId="0" xfId="0" applyFont="1" applyFill="1"/>
    <xf numFmtId="0" fontId="8" fillId="2" borderId="0" xfId="0" applyFont="1" applyFill="1"/>
    <xf numFmtId="0" fontId="10" fillId="2" borderId="0" xfId="0" applyFont="1" applyFill="1" applyAlignment="1">
      <alignment horizontal="center"/>
    </xf>
    <xf numFmtId="0" fontId="9" fillId="4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7" fillId="4" borderId="0" xfId="0" applyFont="1" applyFill="1" applyAlignment="1">
      <alignment horizontal="center" vertical="center"/>
    </xf>
    <xf numFmtId="0" fontId="5" fillId="0" borderId="1" xfId="0" applyFont="1" applyBorder="1"/>
    <xf numFmtId="0" fontId="6" fillId="4" borderId="1" xfId="0" applyFont="1" applyFill="1" applyBorder="1" applyAlignment="1">
      <alignment horizontal="right"/>
    </xf>
  </cellXfs>
  <cellStyles count="1">
    <cellStyle name="Normal" xfId="0" builtinId="0"/>
  </cellStyles>
  <dxfs count="4">
    <dxf>
      <fill>
        <patternFill>
          <bgColor theme="7"/>
        </patternFill>
      </fill>
    </dxf>
    <dxf>
      <fill>
        <patternFill>
          <bgColor theme="4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009999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0</xdr:rowOff>
    </xdr:from>
    <xdr:to>
      <xdr:col>2</xdr:col>
      <xdr:colOff>723900</xdr:colOff>
      <xdr:row>7</xdr:row>
      <xdr:rowOff>129540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B7A66D2-DC02-495C-80C4-E772E49F01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9150" y="0"/>
          <a:ext cx="1447800" cy="1447800"/>
        </a:xfrm>
        <a:prstGeom prst="rect">
          <a:avLst/>
        </a:prstGeom>
      </xdr:spPr>
    </xdr:pic>
    <xdr:clientData/>
  </xdr:twoCellAnchor>
  <xdr:twoCellAnchor>
    <xdr:from>
      <xdr:col>1</xdr:col>
      <xdr:colOff>400051</xdr:colOff>
      <xdr:row>9</xdr:row>
      <xdr:rowOff>55244</xdr:rowOff>
    </xdr:from>
    <xdr:to>
      <xdr:col>13</xdr:col>
      <xdr:colOff>428625</xdr:colOff>
      <xdr:row>19</xdr:row>
      <xdr:rowOff>15239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29D70C63-7FF7-4E08-AF85-7946537318A5}"/>
            </a:ext>
          </a:extLst>
        </xdr:cNvPr>
        <xdr:cNvSpPr txBox="1"/>
      </xdr:nvSpPr>
      <xdr:spPr>
        <a:xfrm>
          <a:off x="1192531" y="1708784"/>
          <a:ext cx="9538334" cy="1712595"/>
        </a:xfrm>
        <a:prstGeom prst="rect">
          <a:avLst/>
        </a:prstGeom>
        <a:solidFill>
          <a:schemeClr val="bg1"/>
        </a:solidFill>
        <a:ln w="9525" cmpd="sng">
          <a:solidFill>
            <a:srgbClr val="009999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400">
              <a:latin typeface="Montserrat" panose="00000500000000000000" pitchFamily="50" charset="0"/>
            </a:rPr>
            <a:t>Te</a:t>
          </a:r>
          <a:r>
            <a:rPr lang="es-ES" sz="1400" baseline="0">
              <a:latin typeface="Montserrat" panose="00000500000000000000" pitchFamily="50" charset="0"/>
            </a:rPr>
            <a:t> presentamos el </a:t>
          </a:r>
          <a:r>
            <a:rPr lang="es-ES" sz="1400" b="1" baseline="0">
              <a:latin typeface="Montserrat" panose="00000500000000000000" pitchFamily="50" charset="0"/>
            </a:rPr>
            <a:t>E</a:t>
          </a:r>
          <a:r>
            <a:rPr lang="es-ES" sz="1400" b="1">
              <a:latin typeface="Montserrat" panose="00000500000000000000" pitchFamily="50" charset="0"/>
            </a:rPr>
            <a:t>jercitario 2</a:t>
          </a:r>
          <a:r>
            <a:rPr lang="es-ES" sz="1400" b="1" baseline="0">
              <a:latin typeface="Montserrat" panose="00000500000000000000" pitchFamily="50" charset="0"/>
            </a:rPr>
            <a:t> </a:t>
          </a:r>
          <a:r>
            <a:rPr lang="es-ES" sz="1400" baseline="0">
              <a:latin typeface="Montserrat" panose="00000500000000000000" pitchFamily="50" charset="0"/>
            </a:rPr>
            <a:t>del curso de </a:t>
          </a:r>
          <a:r>
            <a:rPr lang="es-ES" sz="1400" b="1" baseline="0">
              <a:latin typeface="Montserrat" panose="00000500000000000000" pitchFamily="50" charset="0"/>
            </a:rPr>
            <a:t>Excel Básico </a:t>
          </a:r>
          <a:r>
            <a:rPr lang="es-ES" sz="1400" baseline="0">
              <a:latin typeface="Montserrat" panose="00000500000000000000" pitchFamily="50" charset="0"/>
            </a:rPr>
            <a:t>de fce Academy.</a:t>
          </a:r>
        </a:p>
        <a:p>
          <a:endParaRPr lang="es-ES" sz="1100" baseline="0">
            <a:latin typeface="Montserrat" panose="00000500000000000000" pitchFamily="50" charset="0"/>
          </a:endParaRPr>
        </a:p>
        <a:p>
          <a:pPr algn="l"/>
          <a:r>
            <a:rPr lang="es-ES" sz="1100" baseline="0">
              <a:latin typeface="Montserrat" panose="00000500000000000000" pitchFamily="50" charset="0"/>
            </a:rPr>
            <a:t>- Para poder realizar los ejercicios te recomendamos ver el </a:t>
          </a:r>
          <a:r>
            <a:rPr lang="es-ES" sz="1100" b="1" baseline="0">
              <a:latin typeface="Montserrat" panose="00000500000000000000" pitchFamily="50" charset="0"/>
            </a:rPr>
            <a:t>Capítulo 3 </a:t>
          </a:r>
          <a:r>
            <a:rPr lang="es-ES" sz="1100" baseline="0">
              <a:latin typeface="Montserrat" panose="00000500000000000000" pitchFamily="50" charset="0"/>
            </a:rPr>
            <a:t>del curso disponible en la </a:t>
          </a:r>
          <a:r>
            <a:rPr lang="es-ES" sz="1100" b="1" baseline="0">
              <a:latin typeface="Montserrat" panose="00000500000000000000" pitchFamily="50" charset="0"/>
            </a:rPr>
            <a:t>Academia virtual</a:t>
          </a:r>
          <a:r>
            <a:rPr lang="es-ES" sz="1100" baseline="0">
              <a:latin typeface="Montserrat" panose="00000500000000000000" pitchFamily="50" charset="0"/>
            </a:rPr>
            <a:t>. Podes acceder directamente a través de este link </a:t>
          </a:r>
          <a:r>
            <a:rPr lang="es-ES" sz="1100" b="1" baseline="0">
              <a:latin typeface="Montserrat" panose="00000500000000000000" pitchFamily="50" charset="0"/>
            </a:rPr>
            <a:t>(https://fce.com.py/academia).</a:t>
          </a:r>
        </a:p>
        <a:p>
          <a:pPr algn="l"/>
          <a:r>
            <a:rPr lang="es-ES" sz="1100" i="0" baseline="0">
              <a:latin typeface="Montserrat" panose="00000500000000000000" pitchFamily="50" charset="0"/>
            </a:rPr>
            <a:t>- Te recordamos que para aprobar el curso y obtener el certificado debes entregar el </a:t>
          </a:r>
          <a:r>
            <a:rPr lang="es-ES" sz="1100" b="1" i="0" baseline="0">
              <a:latin typeface="Montserrat" panose="00000500000000000000" pitchFamily="50" charset="0"/>
            </a:rPr>
            <a:t>100% de las tareas</a:t>
          </a:r>
          <a:r>
            <a:rPr lang="es-ES" sz="1100" i="0" baseline="0">
              <a:latin typeface="Montserrat" panose="00000500000000000000" pitchFamily="50" charset="0"/>
            </a:rPr>
            <a:t>.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 i="0" baseline="0">
              <a:solidFill>
                <a:schemeClr val="dk1"/>
              </a:solidFill>
              <a:latin typeface="Montserrat" panose="00000500000000000000" pitchFamily="50" charset="0"/>
              <a:ea typeface="+mn-ea"/>
              <a:cs typeface="+mn-cs"/>
            </a:rPr>
            <a:t>- Para consultas puedes contactarnos a tráves de nuestro correo electrónico </a:t>
          </a:r>
          <a:r>
            <a:rPr lang="es-ES" sz="1100" b="1" i="0" baseline="0">
              <a:solidFill>
                <a:schemeClr val="dk1"/>
              </a:solidFill>
              <a:latin typeface="Montserrat" panose="00000500000000000000" pitchFamily="50" charset="0"/>
              <a:ea typeface="+mn-ea"/>
              <a:cs typeface="+mn-cs"/>
            </a:rPr>
            <a:t>(contacto.fceparaguay@gmail.com) </a:t>
          </a:r>
          <a:r>
            <a:rPr lang="es-ES" sz="1100" i="1" baseline="0">
              <a:solidFill>
                <a:schemeClr val="dk1"/>
              </a:solidFill>
              <a:latin typeface="Montserrat" panose="00000500000000000000" pitchFamily="50" charset="0"/>
              <a:ea typeface="+mn-ea"/>
              <a:cs typeface="+mn-cs"/>
            </a:rPr>
            <a:t>Ref: Consutas Excel Básico.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0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Montserrat" panose="00000500000000000000" pitchFamily="50" charset="0"/>
              <a:ea typeface="+mn-ea"/>
              <a:cs typeface="+mn-cs"/>
            </a:rPr>
            <a:t>-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Montserrat" panose="00000500000000000000" pitchFamily="50" charset="0"/>
              <a:ea typeface="+mn-ea"/>
              <a:cs typeface="+mn-cs"/>
            </a:rPr>
            <a:t>Para ver la respuesta correcta de los ejercicios haz clic derecho sobre cualquiera de las hojas y presiona MOSTRAR.</a:t>
          </a:r>
          <a:endParaRPr kumimoji="0" lang="es-PY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Montserrat" panose="00000500000000000000" pitchFamily="50" charset="0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PY" sz="1100" i="1" baseline="0">
            <a:solidFill>
              <a:schemeClr val="dk1"/>
            </a:solidFill>
            <a:latin typeface="Montserrat" panose="00000500000000000000" pitchFamily="50" charset="0"/>
            <a:ea typeface="+mn-ea"/>
            <a:cs typeface="+mn-cs"/>
          </a:endParaRPr>
        </a:p>
        <a:p>
          <a:endParaRPr lang="es-ES" sz="1100" i="0" baseline="0">
            <a:latin typeface="Montserrat" panose="00000500000000000000" pitchFamily="50" charset="0"/>
          </a:endParaRPr>
        </a:p>
        <a:p>
          <a:endParaRPr lang="es-ES" sz="1100" i="0" baseline="0">
            <a:latin typeface="Montserrat" panose="00000500000000000000" pitchFamily="50" charset="0"/>
          </a:endParaRPr>
        </a:p>
        <a:p>
          <a:endParaRPr lang="es-E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247650</xdr:colOff>
      <xdr:row>0</xdr:row>
      <xdr:rowOff>0</xdr:rowOff>
    </xdr:from>
    <xdr:to>
      <xdr:col>1</xdr:col>
      <xdr:colOff>504825</xdr:colOff>
      <xdr:row>5</xdr:row>
      <xdr:rowOff>135255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F351A3E6-E0D6-4A0C-91E7-6D1B9BEEFA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0" y="0"/>
          <a:ext cx="1019175" cy="1019175"/>
        </a:xfrm>
        <a:prstGeom prst="rect">
          <a:avLst/>
        </a:prstGeom>
      </xdr:spPr>
    </xdr:pic>
    <xdr:clientData/>
  </xdr:twoCellAnchor>
  <xdr:twoCellAnchor>
    <xdr:from>
      <xdr:col>0</xdr:col>
      <xdr:colOff>518160</xdr:colOff>
      <xdr:row>6</xdr:row>
      <xdr:rowOff>99060</xdr:rowOff>
    </xdr:from>
    <xdr:to>
      <xdr:col>4</xdr:col>
      <xdr:colOff>0</xdr:colOff>
      <xdr:row>26</xdr:row>
      <xdr:rowOff>22860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EFE11EE3-C48C-44AB-A567-29AF3EE7A5F8}"/>
            </a:ext>
          </a:extLst>
        </xdr:cNvPr>
        <xdr:cNvSpPr txBox="1"/>
      </xdr:nvSpPr>
      <xdr:spPr>
        <a:xfrm>
          <a:off x="518160" y="1196340"/>
          <a:ext cx="2651760" cy="35814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100" b="1">
              <a:solidFill>
                <a:schemeClr val="dk1"/>
              </a:solidFill>
              <a:effectLst/>
              <a:latin typeface="Montserrat" panose="00000500000000000000" pitchFamily="2" charset="0"/>
              <a:ea typeface="+mn-ea"/>
              <a:cs typeface="+mn-cs"/>
            </a:rPr>
            <a:t>Observa</a:t>
          </a:r>
          <a:r>
            <a:rPr lang="es-ES" sz="1100" b="1" baseline="0">
              <a:solidFill>
                <a:schemeClr val="dk1"/>
              </a:solidFill>
              <a:effectLst/>
              <a:latin typeface="Montserrat" panose="00000500000000000000" pitchFamily="2" charset="0"/>
              <a:ea typeface="+mn-ea"/>
              <a:cs typeface="+mn-cs"/>
            </a:rPr>
            <a:t> el listado de alumnos de fce Academy y practica el formato condicional en una sola tabla:</a:t>
          </a:r>
        </a:p>
        <a:p>
          <a:endParaRPr lang="es-PY">
            <a:effectLst/>
            <a:latin typeface="Montserrat" panose="00000500000000000000" pitchFamily="2" charset="0"/>
          </a:endParaRPr>
        </a:p>
        <a:p>
          <a:r>
            <a:rPr lang="es-ES" sz="1100" baseline="0">
              <a:solidFill>
                <a:schemeClr val="dk1"/>
              </a:solidFill>
              <a:effectLst/>
              <a:latin typeface="Montserrat" panose="00000500000000000000" pitchFamily="2" charset="0"/>
              <a:ea typeface="+mn-ea"/>
              <a:cs typeface="+mn-cs"/>
            </a:rPr>
            <a:t>1.  Utiliza el formato condicional "es igual a " y resalta la columna de condición "Aprobado" en verde y "Reprobado en rojo"</a:t>
          </a:r>
        </a:p>
        <a:p>
          <a:endParaRPr lang="es-PY">
            <a:effectLst/>
            <a:latin typeface="Montserrat" panose="00000500000000000000" pitchFamily="2" charset="0"/>
          </a:endParaRPr>
        </a:p>
        <a:p>
          <a:r>
            <a:rPr lang="es-ES" sz="1100">
              <a:solidFill>
                <a:schemeClr val="dk1"/>
              </a:solidFill>
              <a:effectLst/>
              <a:latin typeface="Montserrat" panose="00000500000000000000" pitchFamily="2" charset="0"/>
              <a:ea typeface="+mn-ea"/>
              <a:cs typeface="+mn-cs"/>
            </a:rPr>
            <a:t>2.</a:t>
          </a:r>
          <a:r>
            <a:rPr lang="es-ES" sz="1100" baseline="0">
              <a:solidFill>
                <a:schemeClr val="dk1"/>
              </a:solidFill>
              <a:effectLst/>
              <a:latin typeface="Montserrat" panose="00000500000000000000" pitchFamily="2" charset="0"/>
              <a:ea typeface="+mn-ea"/>
              <a:cs typeface="+mn-cs"/>
            </a:rPr>
            <a:t> Utiliza el formato condicional y resalta las celdas que  contenga la palabra Excel Básico en azul. (Columna M).</a:t>
          </a:r>
        </a:p>
        <a:p>
          <a:endParaRPr lang="es-PY">
            <a:effectLst/>
            <a:latin typeface="Montserrat" panose="00000500000000000000" pitchFamily="2" charset="0"/>
          </a:endParaRPr>
        </a:p>
        <a:p>
          <a:r>
            <a:rPr lang="es-ES" sz="1100" baseline="0">
              <a:solidFill>
                <a:schemeClr val="dk1"/>
              </a:solidFill>
              <a:effectLst/>
              <a:latin typeface="Montserrat" panose="00000500000000000000" pitchFamily="2" charset="0"/>
              <a:ea typeface="+mn-ea"/>
              <a:cs typeface="+mn-cs"/>
            </a:rPr>
            <a:t>3. Resalta en amarillo las celdas que contenfan "San Lorenzo" utilizando el formato condicional "es igual a" . (Columna K)</a:t>
          </a:r>
          <a:endParaRPr lang="es-PY">
            <a:effectLst/>
            <a:latin typeface="Montserrat" panose="00000500000000000000" pitchFamily="2" charset="0"/>
          </a:endParaRPr>
        </a:p>
        <a:p>
          <a:endParaRPr lang="es-ES" sz="1100">
            <a:latin typeface="Montserrat" panose="00000500000000000000" pitchFamily="50" charset="0"/>
          </a:endParaRPr>
        </a:p>
      </xdr:txBody>
    </xdr:sp>
    <xdr:clientData/>
  </xdr:twoCellAnchor>
  <xdr:twoCellAnchor>
    <xdr:from>
      <xdr:col>0</xdr:col>
      <xdr:colOff>422910</xdr:colOff>
      <xdr:row>4</xdr:row>
      <xdr:rowOff>34290</xdr:rowOff>
    </xdr:from>
    <xdr:to>
      <xdr:col>3</xdr:col>
      <xdr:colOff>114301</xdr:colOff>
      <xdr:row>6</xdr:row>
      <xdr:rowOff>72390</xdr:rowOff>
    </xdr:to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id="{7E335016-4536-466C-9F58-7C1D05F815E3}"/>
            </a:ext>
          </a:extLst>
        </xdr:cNvPr>
        <xdr:cNvSpPr txBox="1"/>
      </xdr:nvSpPr>
      <xdr:spPr>
        <a:xfrm>
          <a:off x="422910" y="796290"/>
          <a:ext cx="1977391" cy="419100"/>
        </a:xfrm>
        <a:prstGeom prst="rect">
          <a:avLst/>
        </a:prstGeom>
        <a:solidFill>
          <a:srgbClr val="009999"/>
        </a:solidFill>
        <a:ln w="9525" cmpd="sng">
          <a:solidFill>
            <a:srgbClr val="009999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2000" b="1" baseline="0">
              <a:solidFill>
                <a:schemeClr val="bg1"/>
              </a:solidFill>
              <a:latin typeface="Montserrat" panose="00000500000000000000" pitchFamily="50" charset="0"/>
            </a:rPr>
            <a:t>Instrucciones</a:t>
          </a:r>
        </a:p>
      </xdr:txBody>
    </xdr:sp>
    <xdr:clientData/>
  </xdr:twoCellAnchor>
  <xdr:twoCellAnchor>
    <xdr:from>
      <xdr:col>1</xdr:col>
      <xdr:colOff>422910</xdr:colOff>
      <xdr:row>26</xdr:row>
      <xdr:rowOff>161925</xdr:rowOff>
    </xdr:from>
    <xdr:to>
      <xdr:col>4</xdr:col>
      <xdr:colOff>666750</xdr:colOff>
      <xdr:row>28</xdr:row>
      <xdr:rowOff>66675</xdr:rowOff>
    </xdr:to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D5EA348F-3734-4D1E-9376-796F9860A3FF}"/>
            </a:ext>
          </a:extLst>
        </xdr:cNvPr>
        <xdr:cNvSpPr txBox="1"/>
      </xdr:nvSpPr>
      <xdr:spPr>
        <a:xfrm>
          <a:off x="1184910" y="5114925"/>
          <a:ext cx="2529840" cy="285750"/>
        </a:xfrm>
        <a:prstGeom prst="rect">
          <a:avLst/>
        </a:prstGeom>
        <a:solidFill>
          <a:srgbClr val="009999"/>
        </a:solidFill>
        <a:ln w="9525" cmpd="sng">
          <a:solidFill>
            <a:srgbClr val="009999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100">
              <a:solidFill>
                <a:schemeClr val="bg1"/>
              </a:solidFill>
              <a:latin typeface="Montserrat" panose="00000500000000000000" pitchFamily="50" charset="0"/>
            </a:rPr>
            <a:t>Obs. Todos los datos son ficticios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247650</xdr:colOff>
      <xdr:row>0</xdr:row>
      <xdr:rowOff>0</xdr:rowOff>
    </xdr:from>
    <xdr:to>
      <xdr:col>1</xdr:col>
      <xdr:colOff>504825</xdr:colOff>
      <xdr:row>5</xdr:row>
      <xdr:rowOff>135255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50FD154-C30F-4DD8-B435-0FF430B7E6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0" y="0"/>
          <a:ext cx="1049655" cy="1011555"/>
        </a:xfrm>
        <a:prstGeom prst="rect">
          <a:avLst/>
        </a:prstGeom>
      </xdr:spPr>
    </xdr:pic>
    <xdr:clientData/>
  </xdr:twoCellAnchor>
  <xdr:twoCellAnchor>
    <xdr:from>
      <xdr:col>0</xdr:col>
      <xdr:colOff>518160</xdr:colOff>
      <xdr:row>6</xdr:row>
      <xdr:rowOff>99060</xdr:rowOff>
    </xdr:from>
    <xdr:to>
      <xdr:col>4</xdr:col>
      <xdr:colOff>0</xdr:colOff>
      <xdr:row>26</xdr:row>
      <xdr:rowOff>22860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47740FFC-1670-4695-9E70-DCD5AB12C6E6}"/>
            </a:ext>
          </a:extLst>
        </xdr:cNvPr>
        <xdr:cNvSpPr txBox="1"/>
      </xdr:nvSpPr>
      <xdr:spPr>
        <a:xfrm>
          <a:off x="518160" y="1150620"/>
          <a:ext cx="2651760" cy="3429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100" b="1">
              <a:solidFill>
                <a:schemeClr val="dk1"/>
              </a:solidFill>
              <a:effectLst/>
              <a:latin typeface="Montserrat" panose="00000500000000000000" pitchFamily="2" charset="0"/>
              <a:ea typeface="+mn-ea"/>
              <a:cs typeface="+mn-cs"/>
            </a:rPr>
            <a:t>Observa</a:t>
          </a:r>
          <a:r>
            <a:rPr lang="es-ES" sz="1100" b="1" baseline="0">
              <a:solidFill>
                <a:schemeClr val="dk1"/>
              </a:solidFill>
              <a:effectLst/>
              <a:latin typeface="Montserrat" panose="00000500000000000000" pitchFamily="2" charset="0"/>
              <a:ea typeface="+mn-ea"/>
              <a:cs typeface="+mn-cs"/>
            </a:rPr>
            <a:t> el listado de alumnos de fce Academy y practica el formato condicional en una sola tabla:</a:t>
          </a:r>
        </a:p>
        <a:p>
          <a:endParaRPr lang="es-PY">
            <a:effectLst/>
            <a:latin typeface="Montserrat" panose="00000500000000000000" pitchFamily="2" charset="0"/>
          </a:endParaRPr>
        </a:p>
        <a:p>
          <a:r>
            <a:rPr lang="es-ES" sz="1100" baseline="0">
              <a:solidFill>
                <a:schemeClr val="dk1"/>
              </a:solidFill>
              <a:effectLst/>
              <a:latin typeface="Montserrat" panose="00000500000000000000" pitchFamily="2" charset="0"/>
              <a:ea typeface="+mn-ea"/>
              <a:cs typeface="+mn-cs"/>
            </a:rPr>
            <a:t>1.  Utiliza el formato condicional "es igual a " y resalta la columna de condición "Aprobado" en verde y "Reprobado en rojo"</a:t>
          </a:r>
        </a:p>
        <a:p>
          <a:endParaRPr lang="es-PY">
            <a:effectLst/>
            <a:latin typeface="Montserrat" panose="00000500000000000000" pitchFamily="2" charset="0"/>
          </a:endParaRPr>
        </a:p>
        <a:p>
          <a:r>
            <a:rPr lang="es-ES" sz="1100">
              <a:solidFill>
                <a:schemeClr val="dk1"/>
              </a:solidFill>
              <a:effectLst/>
              <a:latin typeface="Montserrat" panose="00000500000000000000" pitchFamily="2" charset="0"/>
              <a:ea typeface="+mn-ea"/>
              <a:cs typeface="+mn-cs"/>
            </a:rPr>
            <a:t>2.</a:t>
          </a:r>
          <a:r>
            <a:rPr lang="es-ES" sz="1100" baseline="0">
              <a:solidFill>
                <a:schemeClr val="dk1"/>
              </a:solidFill>
              <a:effectLst/>
              <a:latin typeface="Montserrat" panose="00000500000000000000" pitchFamily="2" charset="0"/>
              <a:ea typeface="+mn-ea"/>
              <a:cs typeface="+mn-cs"/>
            </a:rPr>
            <a:t> Utiliza el formato condicional y resalta las celdas que  contenga la palabra Excel Básico en azul. (Columna M).</a:t>
          </a:r>
        </a:p>
        <a:p>
          <a:endParaRPr lang="es-PY">
            <a:effectLst/>
            <a:latin typeface="Montserrat" panose="00000500000000000000" pitchFamily="2" charset="0"/>
          </a:endParaRPr>
        </a:p>
        <a:p>
          <a:r>
            <a:rPr lang="es-ES" sz="1100" baseline="0">
              <a:solidFill>
                <a:schemeClr val="dk1"/>
              </a:solidFill>
              <a:effectLst/>
              <a:latin typeface="Montserrat" panose="00000500000000000000" pitchFamily="2" charset="0"/>
              <a:ea typeface="+mn-ea"/>
              <a:cs typeface="+mn-cs"/>
            </a:rPr>
            <a:t>3. Resalta en amarillo las celdas que contengan "San Lorenzo" utilizando el formato condicional "es igual a" . (Columna K)</a:t>
          </a:r>
          <a:endParaRPr lang="es-PY">
            <a:effectLst/>
            <a:latin typeface="Montserrat" panose="00000500000000000000" pitchFamily="2" charset="0"/>
          </a:endParaRPr>
        </a:p>
        <a:p>
          <a:endParaRPr lang="es-ES" sz="1100">
            <a:latin typeface="Montserrat" panose="00000500000000000000" pitchFamily="50" charset="0"/>
          </a:endParaRPr>
        </a:p>
      </xdr:txBody>
    </xdr:sp>
    <xdr:clientData/>
  </xdr:twoCellAnchor>
  <xdr:twoCellAnchor>
    <xdr:from>
      <xdr:col>0</xdr:col>
      <xdr:colOff>422910</xdr:colOff>
      <xdr:row>4</xdr:row>
      <xdr:rowOff>34290</xdr:rowOff>
    </xdr:from>
    <xdr:to>
      <xdr:col>3</xdr:col>
      <xdr:colOff>114301</xdr:colOff>
      <xdr:row>6</xdr:row>
      <xdr:rowOff>72390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B896FC57-84CD-4DD0-88C8-CEE55A4B7BF1}"/>
            </a:ext>
          </a:extLst>
        </xdr:cNvPr>
        <xdr:cNvSpPr txBox="1"/>
      </xdr:nvSpPr>
      <xdr:spPr>
        <a:xfrm>
          <a:off x="422910" y="735330"/>
          <a:ext cx="2068831" cy="388620"/>
        </a:xfrm>
        <a:prstGeom prst="rect">
          <a:avLst/>
        </a:prstGeom>
        <a:solidFill>
          <a:srgbClr val="009999"/>
        </a:solidFill>
        <a:ln w="9525" cmpd="sng">
          <a:solidFill>
            <a:srgbClr val="009999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2000" b="1" baseline="0">
              <a:solidFill>
                <a:schemeClr val="bg1"/>
              </a:solidFill>
              <a:latin typeface="Montserrat" panose="00000500000000000000" pitchFamily="50" charset="0"/>
            </a:rPr>
            <a:t>Instrucciones</a:t>
          </a:r>
        </a:p>
      </xdr:txBody>
    </xdr:sp>
    <xdr:clientData/>
  </xdr:twoCellAnchor>
  <xdr:twoCellAnchor>
    <xdr:from>
      <xdr:col>1</xdr:col>
      <xdr:colOff>422910</xdr:colOff>
      <xdr:row>26</xdr:row>
      <xdr:rowOff>161925</xdr:rowOff>
    </xdr:from>
    <xdr:to>
      <xdr:col>4</xdr:col>
      <xdr:colOff>666750</xdr:colOff>
      <xdr:row>28</xdr:row>
      <xdr:rowOff>66675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4E4EE004-6DEF-4615-A021-8349940636F0}"/>
            </a:ext>
          </a:extLst>
        </xdr:cNvPr>
        <xdr:cNvSpPr txBox="1"/>
      </xdr:nvSpPr>
      <xdr:spPr>
        <a:xfrm>
          <a:off x="1215390" y="4718685"/>
          <a:ext cx="2621280" cy="255270"/>
        </a:xfrm>
        <a:prstGeom prst="rect">
          <a:avLst/>
        </a:prstGeom>
        <a:solidFill>
          <a:srgbClr val="009999"/>
        </a:solidFill>
        <a:ln w="9525" cmpd="sng">
          <a:solidFill>
            <a:srgbClr val="009999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100">
              <a:solidFill>
                <a:schemeClr val="bg1"/>
              </a:solidFill>
              <a:latin typeface="Montserrat" panose="00000500000000000000" pitchFamily="50" charset="0"/>
            </a:rPr>
            <a:t>Obs. Todos los datos son ficticios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247650</xdr:colOff>
      <xdr:row>0</xdr:row>
      <xdr:rowOff>0</xdr:rowOff>
    </xdr:from>
    <xdr:to>
      <xdr:col>1</xdr:col>
      <xdr:colOff>504825</xdr:colOff>
      <xdr:row>5</xdr:row>
      <xdr:rowOff>135255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ADD819A3-87E1-40C3-903F-841590467D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0" y="0"/>
          <a:ext cx="1019175" cy="1019175"/>
        </a:xfrm>
        <a:prstGeom prst="rect">
          <a:avLst/>
        </a:prstGeom>
      </xdr:spPr>
    </xdr:pic>
    <xdr:clientData/>
  </xdr:twoCellAnchor>
  <xdr:twoCellAnchor>
    <xdr:from>
      <xdr:col>0</xdr:col>
      <xdr:colOff>518160</xdr:colOff>
      <xdr:row>6</xdr:row>
      <xdr:rowOff>99060</xdr:rowOff>
    </xdr:from>
    <xdr:to>
      <xdr:col>4</xdr:col>
      <xdr:colOff>0</xdr:colOff>
      <xdr:row>26</xdr:row>
      <xdr:rowOff>22860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81875EB5-BF54-47CF-A437-C35382EF6C88}"/>
            </a:ext>
          </a:extLst>
        </xdr:cNvPr>
        <xdr:cNvSpPr txBox="1"/>
      </xdr:nvSpPr>
      <xdr:spPr>
        <a:xfrm>
          <a:off x="518160" y="1242060"/>
          <a:ext cx="2529840" cy="3733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 b="1" baseline="0">
              <a:solidFill>
                <a:schemeClr val="dk1"/>
              </a:solidFill>
              <a:effectLst/>
              <a:latin typeface="Montserrat" panose="00000500000000000000" pitchFamily="2" charset="0"/>
              <a:ea typeface="+mn-ea"/>
              <a:cs typeface="+mn-cs"/>
            </a:rPr>
            <a:t>Practica los diferentes tipos de formato condicionalteniendo en cuenta la calificación.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PY" b="1">
            <a:effectLst/>
            <a:latin typeface="Montserrat" panose="00000500000000000000" pitchFamily="2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Montserrat" panose="00000500000000000000" pitchFamily="2" charset="0"/>
              <a:ea typeface="+mn-ea"/>
              <a:cs typeface="+mn-cs"/>
            </a:rPr>
            <a:t>Obs.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Montserrat" panose="00000500000000000000" pitchFamily="2" charset="0"/>
              <a:ea typeface="+mn-ea"/>
              <a:cs typeface="+mn-cs"/>
            </a:rPr>
            <a:t>Estos formatos condicionales son exclusivos de Excel, 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Montserrat" panose="00000500000000000000" pitchFamily="2" charset="0"/>
              <a:ea typeface="+mn-ea"/>
              <a:cs typeface="+mn-cs"/>
            </a:rPr>
            <a:t>es probable que al subir este archivo al google classroom no puedas visualizar todos los formatos,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Montserrat" panose="00000500000000000000" pitchFamily="2" charset="0"/>
              <a:ea typeface="+mn-ea"/>
              <a:cs typeface="+mn-cs"/>
            </a:rPr>
            <a:t>pero no te preocupes es solo un problema de visualización. El ejercicio no se borra.</a:t>
          </a:r>
          <a:endParaRPr kumimoji="0" lang="es-PY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Montserrat" panose="00000500000000000000" pitchFamily="2" charset="0"/>
            <a:ea typeface="+mn-ea"/>
            <a:cs typeface="+mn-cs"/>
          </a:endParaRPr>
        </a:p>
        <a:p>
          <a:endParaRPr lang="es-ES" sz="1100">
            <a:latin typeface="Montserrat" panose="00000500000000000000" pitchFamily="50" charset="0"/>
          </a:endParaRPr>
        </a:p>
      </xdr:txBody>
    </xdr:sp>
    <xdr:clientData/>
  </xdr:twoCellAnchor>
  <xdr:twoCellAnchor>
    <xdr:from>
      <xdr:col>0</xdr:col>
      <xdr:colOff>422910</xdr:colOff>
      <xdr:row>4</xdr:row>
      <xdr:rowOff>34290</xdr:rowOff>
    </xdr:from>
    <xdr:to>
      <xdr:col>3</xdr:col>
      <xdr:colOff>114301</xdr:colOff>
      <xdr:row>6</xdr:row>
      <xdr:rowOff>72390</xdr:rowOff>
    </xdr:to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E5E82AE8-F738-4383-8C1E-848FF07C114C}"/>
            </a:ext>
          </a:extLst>
        </xdr:cNvPr>
        <xdr:cNvSpPr txBox="1"/>
      </xdr:nvSpPr>
      <xdr:spPr>
        <a:xfrm>
          <a:off x="422910" y="796290"/>
          <a:ext cx="1977391" cy="419100"/>
        </a:xfrm>
        <a:prstGeom prst="rect">
          <a:avLst/>
        </a:prstGeom>
        <a:solidFill>
          <a:srgbClr val="009999"/>
        </a:solidFill>
        <a:ln w="9525" cmpd="sng">
          <a:solidFill>
            <a:srgbClr val="009999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2000" b="1" baseline="0">
              <a:solidFill>
                <a:schemeClr val="bg1"/>
              </a:solidFill>
              <a:latin typeface="Montserrat" panose="00000500000000000000" pitchFamily="50" charset="0"/>
            </a:rPr>
            <a:t>Instrucciones</a:t>
          </a:r>
        </a:p>
      </xdr:txBody>
    </xdr:sp>
    <xdr:clientData/>
  </xdr:twoCellAnchor>
  <xdr:twoCellAnchor>
    <xdr:from>
      <xdr:col>1</xdr:col>
      <xdr:colOff>422910</xdr:colOff>
      <xdr:row>26</xdr:row>
      <xdr:rowOff>161925</xdr:rowOff>
    </xdr:from>
    <xdr:to>
      <xdr:col>4</xdr:col>
      <xdr:colOff>666750</xdr:colOff>
      <xdr:row>28</xdr:row>
      <xdr:rowOff>66675</xdr:rowOff>
    </xdr:to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350FDFCD-387C-4309-A1AE-734D189ECB01}"/>
            </a:ext>
          </a:extLst>
        </xdr:cNvPr>
        <xdr:cNvSpPr txBox="1"/>
      </xdr:nvSpPr>
      <xdr:spPr>
        <a:xfrm>
          <a:off x="1184910" y="5114925"/>
          <a:ext cx="2529840" cy="285750"/>
        </a:xfrm>
        <a:prstGeom prst="rect">
          <a:avLst/>
        </a:prstGeom>
        <a:solidFill>
          <a:srgbClr val="009999"/>
        </a:solidFill>
        <a:ln w="9525" cmpd="sng">
          <a:solidFill>
            <a:srgbClr val="009999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100">
              <a:solidFill>
                <a:schemeClr val="bg1"/>
              </a:solidFill>
              <a:latin typeface="Montserrat" panose="00000500000000000000" pitchFamily="50" charset="0"/>
            </a:rPr>
            <a:t>Obs. Todos los datos son ficticios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247650</xdr:colOff>
      <xdr:row>0</xdr:row>
      <xdr:rowOff>0</xdr:rowOff>
    </xdr:from>
    <xdr:to>
      <xdr:col>1</xdr:col>
      <xdr:colOff>504825</xdr:colOff>
      <xdr:row>5</xdr:row>
      <xdr:rowOff>135255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E7CECF7-8E2D-4746-9E4F-64B6AE07AB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0" y="0"/>
          <a:ext cx="1049655" cy="1011555"/>
        </a:xfrm>
        <a:prstGeom prst="rect">
          <a:avLst/>
        </a:prstGeom>
      </xdr:spPr>
    </xdr:pic>
    <xdr:clientData/>
  </xdr:twoCellAnchor>
  <xdr:twoCellAnchor>
    <xdr:from>
      <xdr:col>0</xdr:col>
      <xdr:colOff>518160</xdr:colOff>
      <xdr:row>6</xdr:row>
      <xdr:rowOff>99060</xdr:rowOff>
    </xdr:from>
    <xdr:to>
      <xdr:col>4</xdr:col>
      <xdr:colOff>0</xdr:colOff>
      <xdr:row>26</xdr:row>
      <xdr:rowOff>22860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B4513827-E648-44D4-84B7-2C661F334BE0}"/>
            </a:ext>
          </a:extLst>
        </xdr:cNvPr>
        <xdr:cNvSpPr txBox="1"/>
      </xdr:nvSpPr>
      <xdr:spPr>
        <a:xfrm>
          <a:off x="518160" y="1150620"/>
          <a:ext cx="2651760" cy="3429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 b="1" baseline="0">
              <a:solidFill>
                <a:schemeClr val="dk1"/>
              </a:solidFill>
              <a:effectLst/>
              <a:latin typeface="Montserrat" panose="00000500000000000000" pitchFamily="2" charset="0"/>
              <a:ea typeface="+mn-ea"/>
              <a:cs typeface="+mn-cs"/>
            </a:rPr>
            <a:t>Practica los diferentes tipos de formato condicionalteniendo en cuenta la calificación.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 sz="1100" b="1" baseline="0">
            <a:solidFill>
              <a:schemeClr val="dk1"/>
            </a:solidFill>
            <a:effectLst/>
            <a:latin typeface="Montserrat" panose="00000500000000000000" pitchFamily="2" charset="0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 b="1" baseline="0">
              <a:solidFill>
                <a:schemeClr val="dk1"/>
              </a:solidFill>
              <a:effectLst/>
              <a:latin typeface="Montserrat" panose="00000500000000000000" pitchFamily="2" charset="0"/>
              <a:ea typeface="+mn-ea"/>
              <a:cs typeface="+mn-cs"/>
            </a:rPr>
            <a:t>Obs. </a:t>
          </a:r>
          <a:r>
            <a:rPr lang="es-ES" sz="1100" b="0" baseline="0">
              <a:solidFill>
                <a:schemeClr val="dk1"/>
              </a:solidFill>
              <a:effectLst/>
              <a:latin typeface="Montserrat" panose="00000500000000000000" pitchFamily="2" charset="0"/>
              <a:ea typeface="+mn-ea"/>
              <a:cs typeface="+mn-cs"/>
            </a:rPr>
            <a:t>Estos formatos condicionales son exclusivos de Excel, </a:t>
          </a:r>
          <a:r>
            <a:rPr lang="es-ES" sz="1100" b="1" baseline="0">
              <a:solidFill>
                <a:schemeClr val="dk1"/>
              </a:solidFill>
              <a:effectLst/>
              <a:latin typeface="Montserrat" panose="00000500000000000000" pitchFamily="2" charset="0"/>
              <a:ea typeface="+mn-ea"/>
              <a:cs typeface="+mn-cs"/>
            </a:rPr>
            <a:t>es probable que al subir este archivo al google classroom no puedas visualizar todos los formatos, </a:t>
          </a:r>
          <a:r>
            <a:rPr lang="es-ES" sz="1100" b="0" baseline="0">
              <a:solidFill>
                <a:schemeClr val="dk1"/>
              </a:solidFill>
              <a:effectLst/>
              <a:latin typeface="Montserrat" panose="00000500000000000000" pitchFamily="2" charset="0"/>
              <a:ea typeface="+mn-ea"/>
              <a:cs typeface="+mn-cs"/>
            </a:rPr>
            <a:t>pero no te preocupes es solo un problema de visualización. El ejercicio no se borra.</a:t>
          </a:r>
          <a:endParaRPr lang="es-PY" b="0">
            <a:effectLst/>
            <a:latin typeface="Montserrat" panose="00000500000000000000" pitchFamily="2" charset="0"/>
          </a:endParaRPr>
        </a:p>
        <a:p>
          <a:endParaRPr lang="es-ES" sz="1100">
            <a:latin typeface="Montserrat" panose="00000500000000000000" pitchFamily="50" charset="0"/>
          </a:endParaRPr>
        </a:p>
      </xdr:txBody>
    </xdr:sp>
    <xdr:clientData/>
  </xdr:twoCellAnchor>
  <xdr:twoCellAnchor>
    <xdr:from>
      <xdr:col>0</xdr:col>
      <xdr:colOff>422910</xdr:colOff>
      <xdr:row>4</xdr:row>
      <xdr:rowOff>34290</xdr:rowOff>
    </xdr:from>
    <xdr:to>
      <xdr:col>3</xdr:col>
      <xdr:colOff>114301</xdr:colOff>
      <xdr:row>6</xdr:row>
      <xdr:rowOff>72390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06AF7943-E2B3-4CBC-B7F1-342A3CDDCDAB}"/>
            </a:ext>
          </a:extLst>
        </xdr:cNvPr>
        <xdr:cNvSpPr txBox="1"/>
      </xdr:nvSpPr>
      <xdr:spPr>
        <a:xfrm>
          <a:off x="422910" y="735330"/>
          <a:ext cx="2068831" cy="388620"/>
        </a:xfrm>
        <a:prstGeom prst="rect">
          <a:avLst/>
        </a:prstGeom>
        <a:solidFill>
          <a:srgbClr val="009999"/>
        </a:solidFill>
        <a:ln w="9525" cmpd="sng">
          <a:solidFill>
            <a:srgbClr val="009999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2000" b="1" baseline="0">
              <a:solidFill>
                <a:schemeClr val="bg1"/>
              </a:solidFill>
              <a:latin typeface="Montserrat" panose="00000500000000000000" pitchFamily="50" charset="0"/>
            </a:rPr>
            <a:t>Instrucciones</a:t>
          </a:r>
        </a:p>
      </xdr:txBody>
    </xdr:sp>
    <xdr:clientData/>
  </xdr:twoCellAnchor>
  <xdr:twoCellAnchor>
    <xdr:from>
      <xdr:col>1</xdr:col>
      <xdr:colOff>422910</xdr:colOff>
      <xdr:row>26</xdr:row>
      <xdr:rowOff>161925</xdr:rowOff>
    </xdr:from>
    <xdr:to>
      <xdr:col>4</xdr:col>
      <xdr:colOff>666750</xdr:colOff>
      <xdr:row>28</xdr:row>
      <xdr:rowOff>66675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E2828612-7975-43B1-A623-B28A45247522}"/>
            </a:ext>
          </a:extLst>
        </xdr:cNvPr>
        <xdr:cNvSpPr txBox="1"/>
      </xdr:nvSpPr>
      <xdr:spPr>
        <a:xfrm>
          <a:off x="1215390" y="4718685"/>
          <a:ext cx="2621280" cy="255270"/>
        </a:xfrm>
        <a:prstGeom prst="rect">
          <a:avLst/>
        </a:prstGeom>
        <a:solidFill>
          <a:srgbClr val="009999"/>
        </a:solidFill>
        <a:ln w="9525" cmpd="sng">
          <a:solidFill>
            <a:srgbClr val="009999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100">
              <a:solidFill>
                <a:schemeClr val="bg1"/>
              </a:solidFill>
              <a:latin typeface="Montserrat" panose="00000500000000000000" pitchFamily="50" charset="0"/>
            </a:rPr>
            <a:t>Obs. Todos los datos son ficticios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247650</xdr:colOff>
      <xdr:row>0</xdr:row>
      <xdr:rowOff>0</xdr:rowOff>
    </xdr:from>
    <xdr:to>
      <xdr:col>1</xdr:col>
      <xdr:colOff>504825</xdr:colOff>
      <xdr:row>5</xdr:row>
      <xdr:rowOff>97155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E8C8FBC-D71D-42E6-B39D-1BC647B638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0" y="0"/>
          <a:ext cx="1019175" cy="1019175"/>
        </a:xfrm>
        <a:prstGeom prst="rect">
          <a:avLst/>
        </a:prstGeom>
      </xdr:spPr>
    </xdr:pic>
    <xdr:clientData/>
  </xdr:twoCellAnchor>
  <xdr:twoCellAnchor>
    <xdr:from>
      <xdr:col>0</xdr:col>
      <xdr:colOff>518160</xdr:colOff>
      <xdr:row>6</xdr:row>
      <xdr:rowOff>99060</xdr:rowOff>
    </xdr:from>
    <xdr:to>
      <xdr:col>4</xdr:col>
      <xdr:colOff>0</xdr:colOff>
      <xdr:row>26</xdr:row>
      <xdr:rowOff>22860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B2932A5D-9C7B-423C-9AD2-B20B7E4FB30E}"/>
            </a:ext>
          </a:extLst>
        </xdr:cNvPr>
        <xdr:cNvSpPr txBox="1"/>
      </xdr:nvSpPr>
      <xdr:spPr>
        <a:xfrm>
          <a:off x="518160" y="1242060"/>
          <a:ext cx="2529840" cy="3733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100" b="1">
              <a:solidFill>
                <a:schemeClr val="dk1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Observa</a:t>
          </a:r>
          <a:r>
            <a:rPr lang="es-ES" sz="1100" b="1" baseline="0">
              <a:solidFill>
                <a:schemeClr val="dk1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el listado de alumnos de fce Academy y realiza los siguienes ejercicios:</a:t>
          </a:r>
        </a:p>
        <a:p>
          <a:endParaRPr lang="es-PY">
            <a:effectLst/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s-ES" sz="1100" baseline="0">
              <a:solidFill>
                <a:schemeClr val="dk1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1.  Con la herramienta de Autosuma calcula el total de las, señas, luego el máximo, mínimo y promedio.</a:t>
          </a:r>
          <a:endParaRPr lang="es-PY">
            <a:effectLst/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endParaRPr lang="es-ES" sz="1100">
            <a:latin typeface="Montserrat" panose="00000500000000000000" pitchFamily="50" charset="0"/>
          </a:endParaRPr>
        </a:p>
      </xdr:txBody>
    </xdr:sp>
    <xdr:clientData/>
  </xdr:twoCellAnchor>
  <xdr:twoCellAnchor>
    <xdr:from>
      <xdr:col>0</xdr:col>
      <xdr:colOff>422910</xdr:colOff>
      <xdr:row>4</xdr:row>
      <xdr:rowOff>34290</xdr:rowOff>
    </xdr:from>
    <xdr:to>
      <xdr:col>3</xdr:col>
      <xdr:colOff>114301</xdr:colOff>
      <xdr:row>6</xdr:row>
      <xdr:rowOff>72390</xdr:rowOff>
    </xdr:to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DF2EA20B-B4EF-4AF6-A26A-E47EDDB82D02}"/>
            </a:ext>
          </a:extLst>
        </xdr:cNvPr>
        <xdr:cNvSpPr txBox="1"/>
      </xdr:nvSpPr>
      <xdr:spPr>
        <a:xfrm>
          <a:off x="422910" y="796290"/>
          <a:ext cx="1977391" cy="419100"/>
        </a:xfrm>
        <a:prstGeom prst="rect">
          <a:avLst/>
        </a:prstGeom>
        <a:solidFill>
          <a:srgbClr val="009999"/>
        </a:solidFill>
        <a:ln w="9525" cmpd="sng">
          <a:solidFill>
            <a:srgbClr val="009999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2000" b="1" baseline="0">
              <a:solidFill>
                <a:schemeClr val="bg1"/>
              </a:solidFill>
              <a:latin typeface="Montserrat" panose="00000500000000000000" pitchFamily="50" charset="0"/>
            </a:rPr>
            <a:t>Instrucciones</a:t>
          </a:r>
        </a:p>
      </xdr:txBody>
    </xdr:sp>
    <xdr:clientData/>
  </xdr:twoCellAnchor>
  <xdr:twoCellAnchor>
    <xdr:from>
      <xdr:col>1</xdr:col>
      <xdr:colOff>422910</xdr:colOff>
      <xdr:row>26</xdr:row>
      <xdr:rowOff>161925</xdr:rowOff>
    </xdr:from>
    <xdr:to>
      <xdr:col>4</xdr:col>
      <xdr:colOff>666750</xdr:colOff>
      <xdr:row>28</xdr:row>
      <xdr:rowOff>66675</xdr:rowOff>
    </xdr:to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694438A4-AC65-448D-A861-46D11B22880B}"/>
            </a:ext>
          </a:extLst>
        </xdr:cNvPr>
        <xdr:cNvSpPr txBox="1"/>
      </xdr:nvSpPr>
      <xdr:spPr>
        <a:xfrm>
          <a:off x="1184910" y="5114925"/>
          <a:ext cx="2529840" cy="285750"/>
        </a:xfrm>
        <a:prstGeom prst="rect">
          <a:avLst/>
        </a:prstGeom>
        <a:solidFill>
          <a:srgbClr val="009999"/>
        </a:solidFill>
        <a:ln w="9525" cmpd="sng">
          <a:solidFill>
            <a:srgbClr val="009999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100">
              <a:solidFill>
                <a:schemeClr val="bg1"/>
              </a:solidFill>
              <a:latin typeface="Montserrat" panose="00000500000000000000" pitchFamily="50" charset="0"/>
            </a:rPr>
            <a:t>Obs. Todos los datos son ficticios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247650</xdr:colOff>
      <xdr:row>0</xdr:row>
      <xdr:rowOff>0</xdr:rowOff>
    </xdr:from>
    <xdr:to>
      <xdr:col>1</xdr:col>
      <xdr:colOff>504825</xdr:colOff>
      <xdr:row>5</xdr:row>
      <xdr:rowOff>97155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B39557E-B66A-4E10-817E-1D12474BA9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0" y="0"/>
          <a:ext cx="1049655" cy="1011555"/>
        </a:xfrm>
        <a:prstGeom prst="rect">
          <a:avLst/>
        </a:prstGeom>
      </xdr:spPr>
    </xdr:pic>
    <xdr:clientData/>
  </xdr:twoCellAnchor>
  <xdr:twoCellAnchor>
    <xdr:from>
      <xdr:col>0</xdr:col>
      <xdr:colOff>518160</xdr:colOff>
      <xdr:row>6</xdr:row>
      <xdr:rowOff>99060</xdr:rowOff>
    </xdr:from>
    <xdr:to>
      <xdr:col>4</xdr:col>
      <xdr:colOff>0</xdr:colOff>
      <xdr:row>26</xdr:row>
      <xdr:rowOff>22860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86269F4E-5280-430C-89A1-FC6AC027861D}"/>
            </a:ext>
          </a:extLst>
        </xdr:cNvPr>
        <xdr:cNvSpPr txBox="1"/>
      </xdr:nvSpPr>
      <xdr:spPr>
        <a:xfrm>
          <a:off x="518160" y="1226820"/>
          <a:ext cx="2651760" cy="35966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100" b="1">
              <a:solidFill>
                <a:schemeClr val="dk1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Observa</a:t>
          </a:r>
          <a:r>
            <a:rPr lang="es-ES" sz="1100" b="1" baseline="0">
              <a:solidFill>
                <a:schemeClr val="dk1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el listado de alumnos de fce Academy y realiza los siguienes ejercicios:</a:t>
          </a:r>
        </a:p>
        <a:p>
          <a:endParaRPr lang="es-PY">
            <a:effectLst/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s-ES" sz="1100" baseline="0">
              <a:solidFill>
                <a:schemeClr val="dk1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1.  Con la herramienta de Autosuma calcula el total de las, señas, luego el máximo, mínimo y promedio.</a:t>
          </a:r>
          <a:endParaRPr lang="es-PY">
            <a:effectLst/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endParaRPr lang="es-ES" sz="1100">
            <a:latin typeface="Montserrat" panose="00000500000000000000" pitchFamily="50" charset="0"/>
          </a:endParaRPr>
        </a:p>
      </xdr:txBody>
    </xdr:sp>
    <xdr:clientData/>
  </xdr:twoCellAnchor>
  <xdr:twoCellAnchor>
    <xdr:from>
      <xdr:col>0</xdr:col>
      <xdr:colOff>422910</xdr:colOff>
      <xdr:row>4</xdr:row>
      <xdr:rowOff>34290</xdr:rowOff>
    </xdr:from>
    <xdr:to>
      <xdr:col>3</xdr:col>
      <xdr:colOff>114301</xdr:colOff>
      <xdr:row>6</xdr:row>
      <xdr:rowOff>72390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9A62EE7D-B17D-497B-AF8C-70428C814B59}"/>
            </a:ext>
          </a:extLst>
        </xdr:cNvPr>
        <xdr:cNvSpPr txBox="1"/>
      </xdr:nvSpPr>
      <xdr:spPr>
        <a:xfrm>
          <a:off x="422910" y="765810"/>
          <a:ext cx="2068831" cy="434340"/>
        </a:xfrm>
        <a:prstGeom prst="rect">
          <a:avLst/>
        </a:prstGeom>
        <a:solidFill>
          <a:srgbClr val="009999"/>
        </a:solidFill>
        <a:ln w="9525" cmpd="sng">
          <a:solidFill>
            <a:srgbClr val="009999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2000" b="1" baseline="0">
              <a:solidFill>
                <a:schemeClr val="bg1"/>
              </a:solidFill>
              <a:latin typeface="Montserrat" panose="00000500000000000000" pitchFamily="50" charset="0"/>
            </a:rPr>
            <a:t>Instrucciones</a:t>
          </a:r>
        </a:p>
      </xdr:txBody>
    </xdr:sp>
    <xdr:clientData/>
  </xdr:twoCellAnchor>
  <xdr:twoCellAnchor>
    <xdr:from>
      <xdr:col>1</xdr:col>
      <xdr:colOff>422910</xdr:colOff>
      <xdr:row>26</xdr:row>
      <xdr:rowOff>161925</xdr:rowOff>
    </xdr:from>
    <xdr:to>
      <xdr:col>4</xdr:col>
      <xdr:colOff>666750</xdr:colOff>
      <xdr:row>28</xdr:row>
      <xdr:rowOff>66675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8FED5493-186B-4042-90AC-2D4FF1E8ECE1}"/>
            </a:ext>
          </a:extLst>
        </xdr:cNvPr>
        <xdr:cNvSpPr txBox="1"/>
      </xdr:nvSpPr>
      <xdr:spPr>
        <a:xfrm>
          <a:off x="1215390" y="4962525"/>
          <a:ext cx="2621280" cy="300990"/>
        </a:xfrm>
        <a:prstGeom prst="rect">
          <a:avLst/>
        </a:prstGeom>
        <a:solidFill>
          <a:srgbClr val="009999"/>
        </a:solidFill>
        <a:ln w="9525" cmpd="sng">
          <a:solidFill>
            <a:srgbClr val="009999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100">
              <a:solidFill>
                <a:schemeClr val="bg1"/>
              </a:solidFill>
              <a:latin typeface="Montserrat" panose="00000500000000000000" pitchFamily="50" charset="0"/>
            </a:rPr>
            <a:t>Obs. Todos los datos son ficticios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791413-1365-4A04-920E-4DA421030C09}">
  <sheetPr>
    <tabColor rgb="FFFF0066"/>
  </sheetPr>
  <dimension ref="A2:O9"/>
  <sheetViews>
    <sheetView showGridLines="0" tabSelected="1" zoomScaleNormal="100" workbookViewId="0">
      <selection activeCell="J26" sqref="J26"/>
    </sheetView>
  </sheetViews>
  <sheetFormatPr baseColWidth="10" defaultColWidth="11.5546875" defaultRowHeight="13.8" x14ac:dyDescent="0.25"/>
  <cols>
    <col min="1" max="16384" width="11.5546875" style="10"/>
  </cols>
  <sheetData>
    <row r="2" spans="1:15" ht="15" customHeight="1" x14ac:dyDescent="0.25">
      <c r="A2" s="11"/>
      <c r="B2" s="11"/>
      <c r="C2" s="11"/>
      <c r="D2" s="11"/>
      <c r="E2" s="19" t="s">
        <v>49</v>
      </c>
      <c r="F2" s="19"/>
      <c r="G2" s="19"/>
      <c r="H2" s="19"/>
      <c r="I2" s="19"/>
      <c r="J2" s="19"/>
      <c r="K2" s="19"/>
      <c r="L2" s="19"/>
      <c r="M2" s="19"/>
      <c r="N2" s="19"/>
      <c r="O2" s="19"/>
    </row>
    <row r="3" spans="1:15" ht="15" customHeight="1" x14ac:dyDescent="0.25">
      <c r="A3" s="11"/>
      <c r="B3" s="11"/>
      <c r="C3" s="11"/>
      <c r="D3" s="11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</row>
    <row r="4" spans="1:15" ht="15" customHeight="1" x14ac:dyDescent="0.25">
      <c r="A4" s="11"/>
      <c r="B4" s="11"/>
      <c r="C4" s="11"/>
      <c r="D4" s="11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</row>
    <row r="5" spans="1:15" ht="15" customHeight="1" x14ac:dyDescent="0.25">
      <c r="A5" s="11"/>
      <c r="B5" s="11"/>
      <c r="C5" s="11"/>
      <c r="D5" s="11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</row>
    <row r="6" spans="1:15" ht="15" customHeight="1" x14ac:dyDescent="0.25">
      <c r="A6" s="11"/>
      <c r="B6" s="11"/>
      <c r="C6" s="11"/>
      <c r="D6" s="11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</row>
    <row r="8" spans="1:15" x14ac:dyDescent="0.25">
      <c r="A8" s="18" t="s">
        <v>48</v>
      </c>
      <c r="B8" s="18"/>
      <c r="C8" s="18"/>
      <c r="D8" s="18"/>
    </row>
    <row r="9" spans="1:15" x14ac:dyDescent="0.25">
      <c r="A9" s="18"/>
      <c r="B9" s="18"/>
      <c r="C9" s="18"/>
      <c r="D9" s="18"/>
    </row>
  </sheetData>
  <mergeCells count="2">
    <mergeCell ref="A8:D9"/>
    <mergeCell ref="E2:O6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3D174F-9C57-4A28-9D33-90E67F3507B1}">
  <sheetPr>
    <tabColor rgb="FF009999"/>
  </sheetPr>
  <dimension ref="A1:N29"/>
  <sheetViews>
    <sheetView showGridLines="0" workbookViewId="0">
      <selection activeCell="H23" sqref="H23"/>
    </sheetView>
  </sheetViews>
  <sheetFormatPr baseColWidth="10" defaultRowHeight="13.8" x14ac:dyDescent="0.25"/>
  <cols>
    <col min="1" max="6" width="11.5546875" style="6"/>
    <col min="7" max="7" width="3.6640625" style="6" bestFit="1" customWidth="1"/>
    <col min="8" max="8" width="9.5546875" style="6" bestFit="1" customWidth="1"/>
    <col min="9" max="9" width="11.5546875" style="6"/>
    <col min="10" max="10" width="9.88671875" style="6" bestFit="1" customWidth="1"/>
    <col min="11" max="11" width="14" style="6" bestFit="1" customWidth="1"/>
    <col min="12" max="12" width="11.5546875" style="6"/>
    <col min="13" max="13" width="16.88671875" style="6" customWidth="1"/>
    <col min="14" max="16384" width="11.5546875" style="6"/>
  </cols>
  <sheetData>
    <row r="1" spans="1:14" x14ac:dyDescent="0.25">
      <c r="A1" s="10"/>
      <c r="B1" s="10"/>
      <c r="C1" s="10"/>
      <c r="D1" s="10"/>
      <c r="E1" s="10"/>
      <c r="G1" s="5" t="s">
        <v>0</v>
      </c>
      <c r="H1" s="5" t="s">
        <v>1</v>
      </c>
      <c r="I1" s="5" t="s">
        <v>2</v>
      </c>
      <c r="J1" s="5" t="s">
        <v>5</v>
      </c>
      <c r="K1" s="5" t="s">
        <v>6</v>
      </c>
      <c r="L1" s="5" t="s">
        <v>7</v>
      </c>
      <c r="M1" s="5" t="s">
        <v>3</v>
      </c>
      <c r="N1" s="5" t="s">
        <v>4</v>
      </c>
    </row>
    <row r="2" spans="1:14" x14ac:dyDescent="0.25">
      <c r="A2" s="11"/>
      <c r="B2" s="11"/>
      <c r="C2" s="10"/>
      <c r="D2" s="10"/>
      <c r="E2" s="10"/>
      <c r="G2" s="6">
        <v>1</v>
      </c>
      <c r="H2" s="6" t="s">
        <v>8</v>
      </c>
      <c r="I2" s="6" t="s">
        <v>18</v>
      </c>
      <c r="J2" s="7">
        <v>1234567</v>
      </c>
      <c r="K2" s="6" t="s">
        <v>28</v>
      </c>
      <c r="L2" s="6" t="s">
        <v>33</v>
      </c>
      <c r="M2" s="6" t="s">
        <v>43</v>
      </c>
      <c r="N2" s="6" t="s">
        <v>45</v>
      </c>
    </row>
    <row r="3" spans="1:14" x14ac:dyDescent="0.25">
      <c r="A3" s="11"/>
      <c r="B3" s="11"/>
      <c r="C3" s="10"/>
      <c r="D3" s="10"/>
      <c r="E3" s="10"/>
      <c r="G3" s="6">
        <v>2</v>
      </c>
      <c r="H3" s="6" t="s">
        <v>9</v>
      </c>
      <c r="I3" s="6" t="s">
        <v>19</v>
      </c>
      <c r="J3" s="7">
        <v>2342567</v>
      </c>
      <c r="K3" s="6" t="s">
        <v>28</v>
      </c>
      <c r="L3" s="6" t="s">
        <v>34</v>
      </c>
      <c r="M3" s="6" t="s">
        <v>44</v>
      </c>
      <c r="N3" s="6" t="s">
        <v>46</v>
      </c>
    </row>
    <row r="4" spans="1:14" x14ac:dyDescent="0.25">
      <c r="A4" s="11"/>
      <c r="B4" s="11"/>
      <c r="C4" s="10"/>
      <c r="D4" s="10"/>
      <c r="E4" s="10"/>
      <c r="G4" s="6">
        <v>3</v>
      </c>
      <c r="H4" s="6" t="s">
        <v>10</v>
      </c>
      <c r="I4" s="6" t="s">
        <v>20</v>
      </c>
      <c r="J4" s="7">
        <v>3567891</v>
      </c>
      <c r="K4" s="6" t="s">
        <v>29</v>
      </c>
      <c r="L4" s="6" t="s">
        <v>35</v>
      </c>
      <c r="M4" s="6" t="s">
        <v>43</v>
      </c>
      <c r="N4" s="6" t="s">
        <v>45</v>
      </c>
    </row>
    <row r="5" spans="1:14" x14ac:dyDescent="0.25">
      <c r="A5" s="10"/>
      <c r="B5" s="10"/>
      <c r="C5" s="10"/>
      <c r="D5" s="10"/>
      <c r="E5" s="10"/>
      <c r="G5" s="6">
        <v>4</v>
      </c>
      <c r="H5" s="6" t="s">
        <v>11</v>
      </c>
      <c r="I5" s="6" t="s">
        <v>21</v>
      </c>
      <c r="J5" s="7">
        <v>4623891</v>
      </c>
      <c r="K5" s="6" t="s">
        <v>30</v>
      </c>
      <c r="L5" s="6" t="s">
        <v>36</v>
      </c>
      <c r="M5" s="6" t="s">
        <v>44</v>
      </c>
      <c r="N5" s="6" t="s">
        <v>46</v>
      </c>
    </row>
    <row r="6" spans="1:14" x14ac:dyDescent="0.25">
      <c r="A6" s="10"/>
      <c r="B6" s="16"/>
      <c r="C6" s="10"/>
      <c r="D6" s="10"/>
      <c r="E6" s="10"/>
      <c r="G6" s="6">
        <v>5</v>
      </c>
      <c r="H6" s="6" t="s">
        <v>12</v>
      </c>
      <c r="I6" s="6" t="s">
        <v>22</v>
      </c>
      <c r="J6" s="7">
        <v>4235891</v>
      </c>
      <c r="K6" s="6" t="s">
        <v>31</v>
      </c>
      <c r="L6" s="6" t="s">
        <v>37</v>
      </c>
      <c r="M6" s="6" t="s">
        <v>43</v>
      </c>
      <c r="N6" s="6" t="s">
        <v>45</v>
      </c>
    </row>
    <row r="7" spans="1:14" x14ac:dyDescent="0.25">
      <c r="A7" s="10"/>
      <c r="B7" s="10"/>
      <c r="C7" s="10"/>
      <c r="D7" s="10"/>
      <c r="E7" s="10"/>
      <c r="G7" s="6">
        <v>6</v>
      </c>
      <c r="H7" s="6" t="s">
        <v>13</v>
      </c>
      <c r="I7" s="6" t="s">
        <v>23</v>
      </c>
      <c r="J7" s="7">
        <v>5983564</v>
      </c>
      <c r="K7" s="6" t="s">
        <v>32</v>
      </c>
      <c r="L7" s="6" t="s">
        <v>38</v>
      </c>
      <c r="M7" s="6" t="s">
        <v>44</v>
      </c>
      <c r="N7" s="6" t="s">
        <v>46</v>
      </c>
    </row>
    <row r="8" spans="1:14" x14ac:dyDescent="0.25">
      <c r="A8" s="10"/>
      <c r="B8" s="10"/>
      <c r="C8" s="10"/>
      <c r="D8" s="10"/>
      <c r="E8" s="10"/>
      <c r="G8" s="6">
        <v>7</v>
      </c>
      <c r="H8" s="6" t="s">
        <v>14</v>
      </c>
      <c r="I8" s="6" t="s">
        <v>24</v>
      </c>
      <c r="J8" s="7">
        <v>8962894</v>
      </c>
      <c r="K8" s="6" t="s">
        <v>30</v>
      </c>
      <c r="L8" s="6" t="s">
        <v>39</v>
      </c>
      <c r="M8" s="6" t="s">
        <v>43</v>
      </c>
      <c r="N8" s="6" t="s">
        <v>45</v>
      </c>
    </row>
    <row r="9" spans="1:14" x14ac:dyDescent="0.25">
      <c r="A9" s="10"/>
      <c r="B9" s="10"/>
      <c r="C9" s="10"/>
      <c r="D9" s="10"/>
      <c r="E9" s="10"/>
      <c r="G9" s="6">
        <v>8</v>
      </c>
      <c r="H9" s="6" t="s">
        <v>15</v>
      </c>
      <c r="I9" s="6" t="s">
        <v>25</v>
      </c>
      <c r="J9" s="7">
        <v>7562896</v>
      </c>
      <c r="K9" s="6" t="s">
        <v>28</v>
      </c>
      <c r="L9" s="6" t="s">
        <v>40</v>
      </c>
      <c r="M9" s="6" t="s">
        <v>44</v>
      </c>
      <c r="N9" s="6" t="s">
        <v>46</v>
      </c>
    </row>
    <row r="10" spans="1:14" x14ac:dyDescent="0.25">
      <c r="A10" s="10"/>
      <c r="B10" s="10"/>
      <c r="C10" s="10"/>
      <c r="D10" s="10"/>
      <c r="E10" s="10"/>
      <c r="G10" s="6">
        <v>9</v>
      </c>
      <c r="H10" s="6" t="s">
        <v>16</v>
      </c>
      <c r="I10" s="6" t="s">
        <v>26</v>
      </c>
      <c r="J10" s="7">
        <v>8235895</v>
      </c>
      <c r="K10" s="6" t="s">
        <v>32</v>
      </c>
      <c r="L10" s="6" t="s">
        <v>41</v>
      </c>
      <c r="M10" s="6" t="s">
        <v>43</v>
      </c>
      <c r="N10" s="6" t="s">
        <v>45</v>
      </c>
    </row>
    <row r="11" spans="1:14" x14ac:dyDescent="0.25">
      <c r="A11" s="10"/>
      <c r="B11" s="10"/>
      <c r="C11" s="10"/>
      <c r="D11" s="10"/>
      <c r="E11" s="10"/>
      <c r="G11" s="6">
        <v>10</v>
      </c>
      <c r="H11" s="6" t="s">
        <v>17</v>
      </c>
      <c r="I11" s="6" t="s">
        <v>27</v>
      </c>
      <c r="J11" s="7">
        <v>4785653</v>
      </c>
      <c r="K11" s="6" t="s">
        <v>28</v>
      </c>
      <c r="L11" s="6" t="s">
        <v>42</v>
      </c>
      <c r="M11" s="6" t="s">
        <v>44</v>
      </c>
      <c r="N11" s="6" t="s">
        <v>46</v>
      </c>
    </row>
    <row r="12" spans="1:14" x14ac:dyDescent="0.25">
      <c r="A12" s="10"/>
      <c r="B12" s="10"/>
      <c r="C12" s="10"/>
      <c r="D12" s="10"/>
      <c r="E12" s="10"/>
    </row>
    <row r="13" spans="1:14" x14ac:dyDescent="0.25">
      <c r="A13" s="10"/>
      <c r="B13" s="10"/>
      <c r="C13" s="10"/>
      <c r="D13" s="10"/>
      <c r="E13" s="10"/>
    </row>
    <row r="14" spans="1:14" x14ac:dyDescent="0.25">
      <c r="A14" s="10"/>
      <c r="B14" s="10"/>
      <c r="C14" s="10"/>
      <c r="D14" s="10"/>
      <c r="E14" s="10"/>
    </row>
    <row r="15" spans="1:14" x14ac:dyDescent="0.25">
      <c r="A15" s="10"/>
      <c r="B15" s="10"/>
      <c r="C15" s="10"/>
      <c r="D15" s="10"/>
      <c r="E15" s="10"/>
    </row>
    <row r="16" spans="1:14" x14ac:dyDescent="0.25">
      <c r="A16" s="10"/>
      <c r="B16" s="10"/>
      <c r="C16" s="10"/>
      <c r="D16" s="10"/>
      <c r="E16" s="10"/>
    </row>
    <row r="17" spans="1:5" x14ac:dyDescent="0.25">
      <c r="A17" s="10"/>
      <c r="B17" s="10"/>
      <c r="C17" s="10"/>
      <c r="D17" s="10"/>
      <c r="E17" s="10"/>
    </row>
    <row r="18" spans="1:5" x14ac:dyDescent="0.25">
      <c r="A18" s="10"/>
      <c r="B18" s="10"/>
      <c r="C18" s="10"/>
      <c r="D18" s="10"/>
      <c r="E18" s="10"/>
    </row>
    <row r="19" spans="1:5" x14ac:dyDescent="0.25">
      <c r="A19" s="10"/>
      <c r="B19" s="10"/>
      <c r="C19" s="10"/>
      <c r="D19" s="10"/>
      <c r="E19" s="10"/>
    </row>
    <row r="20" spans="1:5" x14ac:dyDescent="0.25">
      <c r="A20" s="10"/>
      <c r="B20" s="10"/>
      <c r="C20" s="10"/>
      <c r="D20" s="10"/>
      <c r="E20" s="10"/>
    </row>
    <row r="21" spans="1:5" x14ac:dyDescent="0.25">
      <c r="A21" s="10"/>
      <c r="B21" s="10"/>
      <c r="C21" s="10"/>
      <c r="D21" s="10"/>
      <c r="E21" s="10"/>
    </row>
    <row r="22" spans="1:5" x14ac:dyDescent="0.25">
      <c r="A22" s="10"/>
      <c r="B22" s="10"/>
      <c r="C22" s="10"/>
      <c r="D22" s="10"/>
      <c r="E22" s="10"/>
    </row>
    <row r="23" spans="1:5" x14ac:dyDescent="0.25">
      <c r="A23" s="10"/>
      <c r="B23" s="10"/>
      <c r="C23" s="10"/>
      <c r="D23" s="10"/>
      <c r="E23" s="10"/>
    </row>
    <row r="24" spans="1:5" x14ac:dyDescent="0.25">
      <c r="A24" s="10"/>
      <c r="B24" s="10"/>
      <c r="C24" s="10"/>
      <c r="D24" s="10"/>
      <c r="E24" s="10"/>
    </row>
    <row r="25" spans="1:5" x14ac:dyDescent="0.25">
      <c r="A25" s="10"/>
      <c r="B25" s="10"/>
      <c r="C25" s="10"/>
      <c r="D25" s="10"/>
      <c r="E25" s="10"/>
    </row>
    <row r="26" spans="1:5" x14ac:dyDescent="0.25">
      <c r="A26" s="10"/>
      <c r="B26" s="10"/>
      <c r="C26" s="10"/>
      <c r="D26" s="10"/>
      <c r="E26" s="10"/>
    </row>
    <row r="27" spans="1:5" x14ac:dyDescent="0.25">
      <c r="A27" s="10"/>
      <c r="B27" s="10"/>
      <c r="C27" s="10"/>
      <c r="D27" s="10"/>
      <c r="E27" s="10"/>
    </row>
    <row r="28" spans="1:5" x14ac:dyDescent="0.25">
      <c r="A28" s="10"/>
      <c r="B28" s="10"/>
      <c r="C28" s="17"/>
      <c r="D28" s="17"/>
      <c r="E28" s="17"/>
    </row>
    <row r="29" spans="1:5" x14ac:dyDescent="0.25">
      <c r="A29" s="10"/>
      <c r="B29" s="10"/>
      <c r="C29" s="10"/>
      <c r="D29" s="10"/>
      <c r="E29" s="10"/>
    </row>
  </sheetData>
  <phoneticPr fontId="3" type="noConversion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270ED9-F442-4F24-8388-8090E734AF43}">
  <sheetPr>
    <tabColor rgb="FFFF0000"/>
  </sheetPr>
  <dimension ref="A1:N29"/>
  <sheetViews>
    <sheetView showGridLines="0" workbookViewId="0">
      <selection activeCell="L27" sqref="L27"/>
    </sheetView>
  </sheetViews>
  <sheetFormatPr baseColWidth="10" defaultRowHeight="13.8" x14ac:dyDescent="0.25"/>
  <cols>
    <col min="1" max="6" width="11.5546875" style="6"/>
    <col min="7" max="7" width="3.6640625" style="6" bestFit="1" customWidth="1"/>
    <col min="8" max="8" width="9.5546875" style="6" bestFit="1" customWidth="1"/>
    <col min="9" max="9" width="11.5546875" style="6"/>
    <col min="10" max="10" width="9.88671875" style="6" bestFit="1" customWidth="1"/>
    <col min="11" max="11" width="14" style="6" bestFit="1" customWidth="1"/>
    <col min="12" max="12" width="11.5546875" style="6"/>
    <col min="13" max="13" width="16.88671875" style="6" customWidth="1"/>
    <col min="14" max="16384" width="11.5546875" style="6"/>
  </cols>
  <sheetData>
    <row r="1" spans="1:14" x14ac:dyDescent="0.25">
      <c r="A1" s="10"/>
      <c r="B1" s="10"/>
      <c r="C1" s="10"/>
      <c r="D1" s="10"/>
      <c r="E1" s="10"/>
      <c r="G1" s="5" t="s">
        <v>0</v>
      </c>
      <c r="H1" s="5" t="s">
        <v>1</v>
      </c>
      <c r="I1" s="5" t="s">
        <v>2</v>
      </c>
      <c r="J1" s="5" t="s">
        <v>5</v>
      </c>
      <c r="K1" s="5" t="s">
        <v>6</v>
      </c>
      <c r="L1" s="5" t="s">
        <v>7</v>
      </c>
      <c r="M1" s="5" t="s">
        <v>3</v>
      </c>
      <c r="N1" s="5" t="s">
        <v>4</v>
      </c>
    </row>
    <row r="2" spans="1:14" x14ac:dyDescent="0.25">
      <c r="A2" s="11"/>
      <c r="B2" s="11"/>
      <c r="C2" s="10"/>
      <c r="D2" s="10"/>
      <c r="E2" s="10"/>
      <c r="G2" s="6">
        <v>1</v>
      </c>
      <c r="H2" s="6" t="s">
        <v>8</v>
      </c>
      <c r="I2" s="6" t="s">
        <v>18</v>
      </c>
      <c r="J2" s="7">
        <v>1234567</v>
      </c>
      <c r="K2" s="6" t="s">
        <v>28</v>
      </c>
      <c r="L2" s="6" t="s">
        <v>33</v>
      </c>
      <c r="M2" s="6" t="s">
        <v>43</v>
      </c>
      <c r="N2" s="6" t="s">
        <v>45</v>
      </c>
    </row>
    <row r="3" spans="1:14" x14ac:dyDescent="0.25">
      <c r="A3" s="11"/>
      <c r="B3" s="11"/>
      <c r="C3" s="10"/>
      <c r="D3" s="10"/>
      <c r="E3" s="10"/>
      <c r="G3" s="6">
        <v>2</v>
      </c>
      <c r="H3" s="6" t="s">
        <v>9</v>
      </c>
      <c r="I3" s="6" t="s">
        <v>19</v>
      </c>
      <c r="J3" s="7">
        <v>2342567</v>
      </c>
      <c r="K3" s="6" t="s">
        <v>28</v>
      </c>
      <c r="L3" s="6" t="s">
        <v>34</v>
      </c>
      <c r="M3" s="6" t="s">
        <v>44</v>
      </c>
      <c r="N3" s="6" t="s">
        <v>46</v>
      </c>
    </row>
    <row r="4" spans="1:14" x14ac:dyDescent="0.25">
      <c r="A4" s="11"/>
      <c r="B4" s="11"/>
      <c r="C4" s="10"/>
      <c r="D4" s="10"/>
      <c r="E4" s="10"/>
      <c r="G4" s="6">
        <v>3</v>
      </c>
      <c r="H4" s="6" t="s">
        <v>10</v>
      </c>
      <c r="I4" s="6" t="s">
        <v>20</v>
      </c>
      <c r="J4" s="7">
        <v>3567891</v>
      </c>
      <c r="K4" s="6" t="s">
        <v>29</v>
      </c>
      <c r="L4" s="6" t="s">
        <v>35</v>
      </c>
      <c r="M4" s="6" t="s">
        <v>43</v>
      </c>
      <c r="N4" s="6" t="s">
        <v>45</v>
      </c>
    </row>
    <row r="5" spans="1:14" x14ac:dyDescent="0.25">
      <c r="A5" s="10"/>
      <c r="B5" s="10"/>
      <c r="C5" s="10"/>
      <c r="D5" s="10"/>
      <c r="E5" s="10"/>
      <c r="G5" s="6">
        <v>4</v>
      </c>
      <c r="H5" s="6" t="s">
        <v>11</v>
      </c>
      <c r="I5" s="6" t="s">
        <v>21</v>
      </c>
      <c r="J5" s="7">
        <v>4623891</v>
      </c>
      <c r="K5" s="6" t="s">
        <v>30</v>
      </c>
      <c r="L5" s="6" t="s">
        <v>36</v>
      </c>
      <c r="M5" s="6" t="s">
        <v>44</v>
      </c>
      <c r="N5" s="6" t="s">
        <v>46</v>
      </c>
    </row>
    <row r="6" spans="1:14" x14ac:dyDescent="0.25">
      <c r="A6" s="10"/>
      <c r="B6" s="16"/>
      <c r="C6" s="10"/>
      <c r="D6" s="10"/>
      <c r="E6" s="10"/>
      <c r="G6" s="6">
        <v>5</v>
      </c>
      <c r="H6" s="6" t="s">
        <v>12</v>
      </c>
      <c r="I6" s="6" t="s">
        <v>22</v>
      </c>
      <c r="J6" s="7">
        <v>4235891</v>
      </c>
      <c r="K6" s="6" t="s">
        <v>31</v>
      </c>
      <c r="L6" s="6" t="s">
        <v>37</v>
      </c>
      <c r="M6" s="6" t="s">
        <v>43</v>
      </c>
      <c r="N6" s="6" t="s">
        <v>45</v>
      </c>
    </row>
    <row r="7" spans="1:14" x14ac:dyDescent="0.25">
      <c r="A7" s="10"/>
      <c r="B7" s="10"/>
      <c r="C7" s="10"/>
      <c r="D7" s="10"/>
      <c r="E7" s="10"/>
      <c r="G7" s="6">
        <v>6</v>
      </c>
      <c r="H7" s="6" t="s">
        <v>13</v>
      </c>
      <c r="I7" s="6" t="s">
        <v>23</v>
      </c>
      <c r="J7" s="7">
        <v>5983564</v>
      </c>
      <c r="K7" s="6" t="s">
        <v>32</v>
      </c>
      <c r="L7" s="6" t="s">
        <v>38</v>
      </c>
      <c r="M7" s="6" t="s">
        <v>44</v>
      </c>
      <c r="N7" s="6" t="s">
        <v>46</v>
      </c>
    </row>
    <row r="8" spans="1:14" x14ac:dyDescent="0.25">
      <c r="A8" s="10"/>
      <c r="B8" s="10"/>
      <c r="C8" s="10"/>
      <c r="D8" s="10"/>
      <c r="E8" s="10"/>
      <c r="G8" s="6">
        <v>7</v>
      </c>
      <c r="H8" s="6" t="s">
        <v>14</v>
      </c>
      <c r="I8" s="6" t="s">
        <v>24</v>
      </c>
      <c r="J8" s="7">
        <v>8962894</v>
      </c>
      <c r="K8" s="6" t="s">
        <v>30</v>
      </c>
      <c r="L8" s="6" t="s">
        <v>39</v>
      </c>
      <c r="M8" s="6" t="s">
        <v>43</v>
      </c>
      <c r="N8" s="6" t="s">
        <v>45</v>
      </c>
    </row>
    <row r="9" spans="1:14" x14ac:dyDescent="0.25">
      <c r="A9" s="10"/>
      <c r="B9" s="10"/>
      <c r="C9" s="10"/>
      <c r="D9" s="10"/>
      <c r="E9" s="10"/>
      <c r="G9" s="6">
        <v>8</v>
      </c>
      <c r="H9" s="6" t="s">
        <v>15</v>
      </c>
      <c r="I9" s="6" t="s">
        <v>25</v>
      </c>
      <c r="J9" s="7">
        <v>7562896</v>
      </c>
      <c r="K9" s="6" t="s">
        <v>28</v>
      </c>
      <c r="L9" s="6" t="s">
        <v>40</v>
      </c>
      <c r="M9" s="6" t="s">
        <v>44</v>
      </c>
      <c r="N9" s="6" t="s">
        <v>46</v>
      </c>
    </row>
    <row r="10" spans="1:14" x14ac:dyDescent="0.25">
      <c r="A10" s="10"/>
      <c r="B10" s="10"/>
      <c r="C10" s="10"/>
      <c r="D10" s="10"/>
      <c r="E10" s="10"/>
      <c r="G10" s="6">
        <v>9</v>
      </c>
      <c r="H10" s="6" t="s">
        <v>16</v>
      </c>
      <c r="I10" s="6" t="s">
        <v>26</v>
      </c>
      <c r="J10" s="7">
        <v>8235895</v>
      </c>
      <c r="K10" s="6" t="s">
        <v>32</v>
      </c>
      <c r="L10" s="6" t="s">
        <v>41</v>
      </c>
      <c r="M10" s="6" t="s">
        <v>43</v>
      </c>
      <c r="N10" s="6" t="s">
        <v>45</v>
      </c>
    </row>
    <row r="11" spans="1:14" x14ac:dyDescent="0.25">
      <c r="A11" s="10"/>
      <c r="B11" s="10"/>
      <c r="C11" s="10"/>
      <c r="D11" s="10"/>
      <c r="E11" s="10"/>
      <c r="G11" s="6">
        <v>10</v>
      </c>
      <c r="H11" s="6" t="s">
        <v>17</v>
      </c>
      <c r="I11" s="6" t="s">
        <v>27</v>
      </c>
      <c r="J11" s="7">
        <v>4785653</v>
      </c>
      <c r="K11" s="6" t="s">
        <v>28</v>
      </c>
      <c r="L11" s="6" t="s">
        <v>42</v>
      </c>
      <c r="M11" s="6" t="s">
        <v>44</v>
      </c>
      <c r="N11" s="6" t="s">
        <v>46</v>
      </c>
    </row>
    <row r="12" spans="1:14" x14ac:dyDescent="0.25">
      <c r="A12" s="10"/>
      <c r="B12" s="10"/>
      <c r="C12" s="10"/>
      <c r="D12" s="10"/>
      <c r="E12" s="10"/>
    </row>
    <row r="13" spans="1:14" x14ac:dyDescent="0.25">
      <c r="A13" s="10"/>
      <c r="B13" s="10"/>
      <c r="C13" s="10"/>
      <c r="D13" s="10"/>
      <c r="E13" s="10"/>
    </row>
    <row r="14" spans="1:14" x14ac:dyDescent="0.25">
      <c r="A14" s="10"/>
      <c r="B14" s="10"/>
      <c r="C14" s="10"/>
      <c r="D14" s="10"/>
      <c r="E14" s="10"/>
    </row>
    <row r="15" spans="1:14" x14ac:dyDescent="0.25">
      <c r="A15" s="10"/>
      <c r="B15" s="10"/>
      <c r="C15" s="10"/>
      <c r="D15" s="10"/>
      <c r="E15" s="10"/>
    </row>
    <row r="16" spans="1:14" x14ac:dyDescent="0.25">
      <c r="A16" s="10"/>
      <c r="B16" s="10"/>
      <c r="C16" s="10"/>
      <c r="D16" s="10"/>
      <c r="E16" s="10"/>
    </row>
    <row r="17" spans="1:5" x14ac:dyDescent="0.25">
      <c r="A17" s="10"/>
      <c r="B17" s="10"/>
      <c r="C17" s="10"/>
      <c r="D17" s="10"/>
      <c r="E17" s="10"/>
    </row>
    <row r="18" spans="1:5" x14ac:dyDescent="0.25">
      <c r="A18" s="10"/>
      <c r="B18" s="10"/>
      <c r="C18" s="10"/>
      <c r="D18" s="10"/>
      <c r="E18" s="10"/>
    </row>
    <row r="19" spans="1:5" x14ac:dyDescent="0.25">
      <c r="A19" s="10"/>
      <c r="B19" s="10"/>
      <c r="C19" s="10"/>
      <c r="D19" s="10"/>
      <c r="E19" s="10"/>
    </row>
    <row r="20" spans="1:5" x14ac:dyDescent="0.25">
      <c r="A20" s="10"/>
      <c r="B20" s="10"/>
      <c r="C20" s="10"/>
      <c r="D20" s="10"/>
      <c r="E20" s="10"/>
    </row>
    <row r="21" spans="1:5" x14ac:dyDescent="0.25">
      <c r="A21" s="10"/>
      <c r="B21" s="10"/>
      <c r="C21" s="10"/>
      <c r="D21" s="10"/>
      <c r="E21" s="10"/>
    </row>
    <row r="22" spans="1:5" x14ac:dyDescent="0.25">
      <c r="A22" s="10"/>
      <c r="B22" s="10"/>
      <c r="C22" s="10"/>
      <c r="D22" s="10"/>
      <c r="E22" s="10"/>
    </row>
    <row r="23" spans="1:5" x14ac:dyDescent="0.25">
      <c r="A23" s="10"/>
      <c r="B23" s="10"/>
      <c r="C23" s="10"/>
      <c r="D23" s="10"/>
      <c r="E23" s="10"/>
    </row>
    <row r="24" spans="1:5" x14ac:dyDescent="0.25">
      <c r="A24" s="10"/>
      <c r="B24" s="10"/>
      <c r="C24" s="10"/>
      <c r="D24" s="10"/>
      <c r="E24" s="10"/>
    </row>
    <row r="25" spans="1:5" x14ac:dyDescent="0.25">
      <c r="A25" s="10"/>
      <c r="B25" s="10"/>
      <c r="C25" s="10"/>
      <c r="D25" s="10"/>
      <c r="E25" s="10"/>
    </row>
    <row r="26" spans="1:5" x14ac:dyDescent="0.25">
      <c r="A26" s="10"/>
      <c r="B26" s="10"/>
      <c r="C26" s="10"/>
      <c r="D26" s="10"/>
      <c r="E26" s="10"/>
    </row>
    <row r="27" spans="1:5" x14ac:dyDescent="0.25">
      <c r="A27" s="10"/>
      <c r="B27" s="10"/>
      <c r="C27" s="10"/>
      <c r="D27" s="10"/>
      <c r="E27" s="10"/>
    </row>
    <row r="28" spans="1:5" x14ac:dyDescent="0.25">
      <c r="A28" s="10"/>
      <c r="B28" s="10"/>
      <c r="C28" s="17"/>
      <c r="D28" s="17"/>
      <c r="E28" s="17"/>
    </row>
    <row r="29" spans="1:5" x14ac:dyDescent="0.25">
      <c r="A29" s="10"/>
      <c r="B29" s="10"/>
      <c r="C29" s="10"/>
      <c r="D29" s="10"/>
      <c r="E29" s="10"/>
    </row>
  </sheetData>
  <conditionalFormatting sqref="N2:N11">
    <cfRule type="cellIs" dxfId="3" priority="4" operator="equal">
      <formula>$N$2</formula>
    </cfRule>
    <cfRule type="cellIs" dxfId="2" priority="3" operator="equal">
      <formula>$N$3</formula>
    </cfRule>
  </conditionalFormatting>
  <conditionalFormatting sqref="M2:M11">
    <cfRule type="cellIs" dxfId="1" priority="2" operator="equal">
      <formula>$M$2</formula>
    </cfRule>
  </conditionalFormatting>
  <conditionalFormatting sqref="K2:K11">
    <cfRule type="cellIs" dxfId="0" priority="1" operator="equal">
      <formula>$K$2</formula>
    </cfRule>
  </conditionalFormatting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54BF3D-963B-46DA-863E-6560327911FD}">
  <sheetPr>
    <tabColor rgb="FF009999"/>
  </sheetPr>
  <dimension ref="A1:S29"/>
  <sheetViews>
    <sheetView showGridLines="0" workbookViewId="0">
      <selection activeCell="F21" sqref="F21"/>
    </sheetView>
  </sheetViews>
  <sheetFormatPr baseColWidth="10" defaultRowHeight="13.8" x14ac:dyDescent="0.25"/>
  <cols>
    <col min="1" max="6" width="11.5546875" style="6"/>
    <col min="7" max="7" width="3.6640625" style="6" bestFit="1" customWidth="1"/>
    <col min="8" max="8" width="11.44140625" style="6" customWidth="1"/>
    <col min="9" max="9" width="11.5546875" style="6"/>
    <col min="10" max="10" width="9.88671875" style="6" bestFit="1" customWidth="1"/>
    <col min="11" max="11" width="15.6640625" style="6" bestFit="1" customWidth="1"/>
    <col min="12" max="12" width="14.33203125" style="6" customWidth="1"/>
    <col min="13" max="13" width="16.88671875" style="6" customWidth="1"/>
    <col min="14" max="14" width="11.6640625" style="6" bestFit="1" customWidth="1"/>
    <col min="15" max="15" width="11.44140625" style="6" customWidth="1"/>
    <col min="16" max="16" width="11.5546875" style="6"/>
    <col min="17" max="17" width="11.6640625" style="6" bestFit="1" customWidth="1"/>
    <col min="18" max="18" width="11.5546875" style="6"/>
    <col min="19" max="19" width="14.33203125" style="6" customWidth="1"/>
    <col min="20" max="16384" width="11.5546875" style="6"/>
  </cols>
  <sheetData>
    <row r="1" spans="1:19" x14ac:dyDescent="0.25">
      <c r="A1" s="10"/>
      <c r="B1" s="10"/>
      <c r="C1" s="10"/>
      <c r="D1" s="10"/>
      <c r="E1" s="10"/>
      <c r="G1" s="22" t="s">
        <v>50</v>
      </c>
      <c r="H1" s="22"/>
      <c r="I1" s="22"/>
      <c r="J1" s="22"/>
      <c r="K1" s="22"/>
      <c r="L1" s="22"/>
      <c r="N1" s="22" t="s">
        <v>51</v>
      </c>
      <c r="O1" s="22"/>
      <c r="P1" s="22"/>
      <c r="Q1" s="22"/>
      <c r="R1" s="22"/>
      <c r="S1" s="22"/>
    </row>
    <row r="2" spans="1:19" x14ac:dyDescent="0.25">
      <c r="A2" s="11"/>
      <c r="B2" s="11"/>
      <c r="C2" s="10"/>
      <c r="D2" s="10"/>
      <c r="E2" s="10"/>
      <c r="G2" s="22"/>
      <c r="H2" s="22"/>
      <c r="I2" s="22"/>
      <c r="J2" s="22"/>
      <c r="K2" s="22"/>
      <c r="L2" s="22"/>
      <c r="N2" s="22"/>
      <c r="O2" s="22"/>
      <c r="P2" s="22"/>
      <c r="Q2" s="22"/>
      <c r="R2" s="22"/>
      <c r="S2" s="22"/>
    </row>
    <row r="3" spans="1:19" x14ac:dyDescent="0.25">
      <c r="A3" s="11"/>
      <c r="B3" s="11"/>
      <c r="C3" s="10"/>
      <c r="D3" s="10"/>
      <c r="E3" s="10"/>
      <c r="G3" s="12" t="s">
        <v>0</v>
      </c>
      <c r="H3" s="12" t="s">
        <v>1</v>
      </c>
      <c r="I3" s="12" t="s">
        <v>2</v>
      </c>
      <c r="J3" s="12" t="s">
        <v>5</v>
      </c>
      <c r="K3" s="12" t="s">
        <v>3</v>
      </c>
      <c r="L3" s="12" t="s">
        <v>52</v>
      </c>
      <c r="N3" s="12" t="s">
        <v>0</v>
      </c>
      <c r="O3" s="12" t="s">
        <v>1</v>
      </c>
      <c r="P3" s="12" t="s">
        <v>2</v>
      </c>
      <c r="Q3" s="12" t="s">
        <v>5</v>
      </c>
      <c r="R3" s="12" t="s">
        <v>3</v>
      </c>
      <c r="S3" s="12" t="s">
        <v>52</v>
      </c>
    </row>
    <row r="4" spans="1:19" x14ac:dyDescent="0.25">
      <c r="A4" s="11"/>
      <c r="B4" s="11"/>
      <c r="C4" s="10"/>
      <c r="D4" s="10"/>
      <c r="E4" s="10"/>
      <c r="G4" s="13">
        <v>1</v>
      </c>
      <c r="H4" s="13" t="s">
        <v>8</v>
      </c>
      <c r="I4" s="13" t="s">
        <v>18</v>
      </c>
      <c r="J4" s="14">
        <v>1234567</v>
      </c>
      <c r="K4" s="13" t="s">
        <v>43</v>
      </c>
      <c r="L4" s="15">
        <v>5</v>
      </c>
      <c r="N4" s="13">
        <v>1</v>
      </c>
      <c r="O4" s="13" t="s">
        <v>8</v>
      </c>
      <c r="P4" s="13" t="s">
        <v>18</v>
      </c>
      <c r="Q4" s="14">
        <v>1234567</v>
      </c>
      <c r="R4" s="13" t="s">
        <v>43</v>
      </c>
      <c r="S4" s="15">
        <v>5</v>
      </c>
    </row>
    <row r="5" spans="1:19" x14ac:dyDescent="0.25">
      <c r="A5" s="10"/>
      <c r="B5" s="10"/>
      <c r="C5" s="10"/>
      <c r="D5" s="10"/>
      <c r="E5" s="10"/>
      <c r="G5" s="13">
        <v>2</v>
      </c>
      <c r="H5" s="13" t="s">
        <v>9</v>
      </c>
      <c r="I5" s="13" t="s">
        <v>19</v>
      </c>
      <c r="J5" s="14">
        <v>2342567</v>
      </c>
      <c r="K5" s="13" t="s">
        <v>44</v>
      </c>
      <c r="L5" s="15">
        <v>4</v>
      </c>
      <c r="N5" s="13">
        <v>2</v>
      </c>
      <c r="O5" s="13" t="s">
        <v>9</v>
      </c>
      <c r="P5" s="13" t="s">
        <v>19</v>
      </c>
      <c r="Q5" s="14">
        <v>2342567</v>
      </c>
      <c r="R5" s="13" t="s">
        <v>44</v>
      </c>
      <c r="S5" s="15">
        <v>4</v>
      </c>
    </row>
    <row r="6" spans="1:19" x14ac:dyDescent="0.25">
      <c r="A6" s="10"/>
      <c r="B6" s="16"/>
      <c r="C6" s="10"/>
      <c r="D6" s="10"/>
      <c r="E6" s="10"/>
      <c r="G6" s="13">
        <v>3</v>
      </c>
      <c r="H6" s="13" t="s">
        <v>10</v>
      </c>
      <c r="I6" s="13" t="s">
        <v>20</v>
      </c>
      <c r="J6" s="14">
        <v>3567891</v>
      </c>
      <c r="K6" s="13" t="s">
        <v>43</v>
      </c>
      <c r="L6" s="15">
        <v>3</v>
      </c>
      <c r="N6" s="13">
        <v>3</v>
      </c>
      <c r="O6" s="13" t="s">
        <v>10</v>
      </c>
      <c r="P6" s="13" t="s">
        <v>20</v>
      </c>
      <c r="Q6" s="14">
        <v>3567891</v>
      </c>
      <c r="R6" s="13" t="s">
        <v>43</v>
      </c>
      <c r="S6" s="15">
        <v>3</v>
      </c>
    </row>
    <row r="7" spans="1:19" x14ac:dyDescent="0.25">
      <c r="A7" s="10"/>
      <c r="B7" s="10"/>
      <c r="C7" s="10"/>
      <c r="D7" s="10"/>
      <c r="E7" s="10"/>
      <c r="G7" s="13">
        <v>4</v>
      </c>
      <c r="H7" s="13" t="s">
        <v>11</v>
      </c>
      <c r="I7" s="13" t="s">
        <v>21</v>
      </c>
      <c r="J7" s="14">
        <v>4623891</v>
      </c>
      <c r="K7" s="13" t="s">
        <v>44</v>
      </c>
      <c r="L7" s="15">
        <v>4</v>
      </c>
      <c r="N7" s="13">
        <v>4</v>
      </c>
      <c r="O7" s="13" t="s">
        <v>11</v>
      </c>
      <c r="P7" s="13" t="s">
        <v>21</v>
      </c>
      <c r="Q7" s="14">
        <v>4623891</v>
      </c>
      <c r="R7" s="13" t="s">
        <v>44</v>
      </c>
      <c r="S7" s="15">
        <v>4</v>
      </c>
    </row>
    <row r="8" spans="1:19" x14ac:dyDescent="0.25">
      <c r="A8" s="10"/>
      <c r="B8" s="10"/>
      <c r="C8" s="10"/>
      <c r="D8" s="10"/>
      <c r="E8" s="10"/>
      <c r="G8" s="13">
        <v>5</v>
      </c>
      <c r="H8" s="13" t="s">
        <v>12</v>
      </c>
      <c r="I8" s="13" t="s">
        <v>22</v>
      </c>
      <c r="J8" s="14">
        <v>4235891</v>
      </c>
      <c r="K8" s="13" t="s">
        <v>43</v>
      </c>
      <c r="L8" s="15">
        <v>4</v>
      </c>
      <c r="N8" s="13">
        <v>5</v>
      </c>
      <c r="O8" s="13" t="s">
        <v>12</v>
      </c>
      <c r="P8" s="13" t="s">
        <v>22</v>
      </c>
      <c r="Q8" s="14">
        <v>4235891</v>
      </c>
      <c r="R8" s="13" t="s">
        <v>43</v>
      </c>
      <c r="S8" s="15">
        <v>4</v>
      </c>
    </row>
    <row r="9" spans="1:19" x14ac:dyDescent="0.25">
      <c r="A9" s="10"/>
      <c r="B9" s="10"/>
      <c r="C9" s="10"/>
      <c r="D9" s="10"/>
      <c r="E9" s="10"/>
      <c r="G9" s="13">
        <v>6</v>
      </c>
      <c r="H9" s="13" t="s">
        <v>13</v>
      </c>
      <c r="I9" s="13" t="s">
        <v>23</v>
      </c>
      <c r="J9" s="14">
        <v>5983564</v>
      </c>
      <c r="K9" s="13" t="s">
        <v>44</v>
      </c>
      <c r="L9" s="15">
        <v>2</v>
      </c>
      <c r="N9" s="13">
        <v>6</v>
      </c>
      <c r="O9" s="13" t="s">
        <v>13</v>
      </c>
      <c r="P9" s="13" t="s">
        <v>23</v>
      </c>
      <c r="Q9" s="14">
        <v>5983564</v>
      </c>
      <c r="R9" s="13" t="s">
        <v>44</v>
      </c>
      <c r="S9" s="15">
        <v>2</v>
      </c>
    </row>
    <row r="10" spans="1:19" x14ac:dyDescent="0.25">
      <c r="A10" s="10"/>
      <c r="B10" s="10"/>
      <c r="C10" s="10"/>
      <c r="D10" s="10"/>
      <c r="E10" s="10"/>
      <c r="G10" s="13">
        <v>7</v>
      </c>
      <c r="H10" s="13" t="s">
        <v>14</v>
      </c>
      <c r="I10" s="13" t="s">
        <v>24</v>
      </c>
      <c r="J10" s="14">
        <v>8962894</v>
      </c>
      <c r="K10" s="13" t="s">
        <v>43</v>
      </c>
      <c r="L10" s="15">
        <v>1</v>
      </c>
      <c r="N10" s="13">
        <v>7</v>
      </c>
      <c r="O10" s="13" t="s">
        <v>14</v>
      </c>
      <c r="P10" s="13" t="s">
        <v>24</v>
      </c>
      <c r="Q10" s="14">
        <v>8962894</v>
      </c>
      <c r="R10" s="13" t="s">
        <v>43</v>
      </c>
      <c r="S10" s="15">
        <v>1</v>
      </c>
    </row>
    <row r="11" spans="1:19" x14ac:dyDescent="0.25">
      <c r="A11" s="10"/>
      <c r="B11" s="10"/>
      <c r="C11" s="10"/>
      <c r="D11" s="10"/>
      <c r="E11" s="10"/>
      <c r="G11" s="13">
        <v>8</v>
      </c>
      <c r="H11" s="13" t="s">
        <v>15</v>
      </c>
      <c r="I11" s="13" t="s">
        <v>25</v>
      </c>
      <c r="J11" s="14">
        <v>7562896</v>
      </c>
      <c r="K11" s="13" t="s">
        <v>44</v>
      </c>
      <c r="L11" s="15">
        <v>5</v>
      </c>
      <c r="N11" s="13">
        <v>8</v>
      </c>
      <c r="O11" s="13" t="s">
        <v>15</v>
      </c>
      <c r="P11" s="13" t="s">
        <v>25</v>
      </c>
      <c r="Q11" s="14">
        <v>7562896</v>
      </c>
      <c r="R11" s="13" t="s">
        <v>44</v>
      </c>
      <c r="S11" s="15">
        <v>5</v>
      </c>
    </row>
    <row r="12" spans="1:19" x14ac:dyDescent="0.25">
      <c r="A12" s="10"/>
      <c r="B12" s="10"/>
      <c r="C12" s="10"/>
      <c r="D12" s="10"/>
      <c r="E12" s="10"/>
      <c r="G12" s="13">
        <v>9</v>
      </c>
      <c r="H12" s="13" t="s">
        <v>16</v>
      </c>
      <c r="I12" s="13" t="s">
        <v>26</v>
      </c>
      <c r="J12" s="14">
        <v>8235895</v>
      </c>
      <c r="K12" s="13" t="s">
        <v>43</v>
      </c>
      <c r="L12" s="15">
        <v>5</v>
      </c>
      <c r="N12" s="13">
        <v>9</v>
      </c>
      <c r="O12" s="13" t="s">
        <v>16</v>
      </c>
      <c r="P12" s="13" t="s">
        <v>26</v>
      </c>
      <c r="Q12" s="14">
        <v>8235895</v>
      </c>
      <c r="R12" s="13" t="s">
        <v>43</v>
      </c>
      <c r="S12" s="15">
        <v>5</v>
      </c>
    </row>
    <row r="13" spans="1:19" x14ac:dyDescent="0.25">
      <c r="A13" s="10"/>
      <c r="B13" s="10"/>
      <c r="C13" s="10"/>
      <c r="D13" s="10"/>
      <c r="E13" s="10"/>
      <c r="G13" s="13">
        <v>10</v>
      </c>
      <c r="H13" s="13" t="s">
        <v>17</v>
      </c>
      <c r="I13" s="13" t="s">
        <v>27</v>
      </c>
      <c r="J13" s="14">
        <v>4785653</v>
      </c>
      <c r="K13" s="13" t="s">
        <v>44</v>
      </c>
      <c r="L13" s="15">
        <v>4</v>
      </c>
      <c r="N13" s="13">
        <v>10</v>
      </c>
      <c r="O13" s="13" t="s">
        <v>17</v>
      </c>
      <c r="P13" s="13" t="s">
        <v>27</v>
      </c>
      <c r="Q13" s="14">
        <v>4785653</v>
      </c>
      <c r="R13" s="13" t="s">
        <v>44</v>
      </c>
      <c r="S13" s="15">
        <v>4</v>
      </c>
    </row>
    <row r="14" spans="1:19" x14ac:dyDescent="0.25">
      <c r="A14" s="10"/>
      <c r="B14" s="10"/>
      <c r="C14" s="10"/>
      <c r="D14" s="10"/>
      <c r="E14" s="10"/>
      <c r="G14" s="20"/>
      <c r="H14" s="20"/>
      <c r="I14" s="20"/>
      <c r="J14" s="20"/>
      <c r="K14" s="20"/>
      <c r="L14" s="20"/>
      <c r="N14" s="20"/>
      <c r="O14" s="21"/>
      <c r="P14" s="21"/>
      <c r="Q14" s="21"/>
      <c r="R14" s="21"/>
      <c r="S14" s="21"/>
    </row>
    <row r="15" spans="1:19" x14ac:dyDescent="0.25">
      <c r="A15" s="10"/>
      <c r="B15" s="10"/>
      <c r="C15" s="10"/>
      <c r="D15" s="10"/>
      <c r="E15" s="10"/>
      <c r="G15" s="13"/>
      <c r="H15" s="13"/>
      <c r="I15" s="13"/>
      <c r="J15" s="13"/>
      <c r="K15" s="13"/>
    </row>
    <row r="16" spans="1:19" x14ac:dyDescent="0.25">
      <c r="A16" s="10"/>
      <c r="B16" s="10"/>
      <c r="C16" s="10"/>
      <c r="D16" s="10"/>
      <c r="E16" s="10"/>
      <c r="G16" s="22" t="s">
        <v>53</v>
      </c>
      <c r="H16" s="22"/>
      <c r="I16" s="22"/>
      <c r="J16" s="22"/>
      <c r="K16" s="22"/>
      <c r="L16" s="22"/>
      <c r="N16" s="22" t="s">
        <v>54</v>
      </c>
      <c r="O16" s="22"/>
      <c r="P16" s="22"/>
      <c r="Q16" s="22"/>
      <c r="R16" s="22"/>
      <c r="S16" s="22"/>
    </row>
    <row r="17" spans="1:19" x14ac:dyDescent="0.25">
      <c r="A17" s="10"/>
      <c r="B17" s="10"/>
      <c r="C17" s="10"/>
      <c r="D17" s="10"/>
      <c r="E17" s="10"/>
      <c r="G17" s="22"/>
      <c r="H17" s="22"/>
      <c r="I17" s="22"/>
      <c r="J17" s="22"/>
      <c r="K17" s="22"/>
      <c r="L17" s="22"/>
      <c r="N17" s="22"/>
      <c r="O17" s="22"/>
      <c r="P17" s="22"/>
      <c r="Q17" s="22"/>
      <c r="R17" s="22"/>
      <c r="S17" s="22"/>
    </row>
    <row r="18" spans="1:19" x14ac:dyDescent="0.25">
      <c r="A18" s="10"/>
      <c r="B18" s="10"/>
      <c r="C18" s="10"/>
      <c r="D18" s="10"/>
      <c r="E18" s="10"/>
      <c r="G18" s="12" t="s">
        <v>0</v>
      </c>
      <c r="H18" s="12" t="s">
        <v>1</v>
      </c>
      <c r="I18" s="12" t="s">
        <v>2</v>
      </c>
      <c r="J18" s="12" t="s">
        <v>5</v>
      </c>
      <c r="K18" s="12" t="s">
        <v>3</v>
      </c>
      <c r="L18" s="12" t="s">
        <v>52</v>
      </c>
      <c r="N18" s="12" t="s">
        <v>0</v>
      </c>
      <c r="O18" s="12" t="s">
        <v>1</v>
      </c>
      <c r="P18" s="12" t="s">
        <v>2</v>
      </c>
      <c r="Q18" s="12" t="s">
        <v>5</v>
      </c>
      <c r="R18" s="12" t="s">
        <v>3</v>
      </c>
      <c r="S18" s="5" t="s">
        <v>52</v>
      </c>
    </row>
    <row r="19" spans="1:19" x14ac:dyDescent="0.25">
      <c r="A19" s="10"/>
      <c r="B19" s="10"/>
      <c r="C19" s="10"/>
      <c r="D19" s="10"/>
      <c r="E19" s="10"/>
      <c r="G19" s="13">
        <v>1</v>
      </c>
      <c r="H19" s="13" t="s">
        <v>8</v>
      </c>
      <c r="I19" s="13" t="s">
        <v>18</v>
      </c>
      <c r="J19" s="14">
        <v>1234567</v>
      </c>
      <c r="K19" s="13" t="s">
        <v>43</v>
      </c>
      <c r="L19" s="15">
        <v>5</v>
      </c>
      <c r="N19" s="13">
        <v>1</v>
      </c>
      <c r="O19" s="13" t="s">
        <v>8</v>
      </c>
      <c r="P19" s="13" t="s">
        <v>18</v>
      </c>
      <c r="Q19" s="14">
        <v>1234567</v>
      </c>
      <c r="R19" s="13" t="s">
        <v>43</v>
      </c>
      <c r="S19" s="15">
        <v>5</v>
      </c>
    </row>
    <row r="20" spans="1:19" x14ac:dyDescent="0.25">
      <c r="A20" s="10"/>
      <c r="B20" s="10"/>
      <c r="C20" s="10"/>
      <c r="D20" s="10"/>
      <c r="E20" s="10"/>
      <c r="G20" s="13">
        <v>2</v>
      </c>
      <c r="H20" s="13" t="s">
        <v>9</v>
      </c>
      <c r="I20" s="13" t="s">
        <v>19</v>
      </c>
      <c r="J20" s="14">
        <v>2342567</v>
      </c>
      <c r="K20" s="13" t="s">
        <v>44</v>
      </c>
      <c r="L20" s="15">
        <v>4</v>
      </c>
      <c r="N20" s="13">
        <v>2</v>
      </c>
      <c r="O20" s="13" t="s">
        <v>9</v>
      </c>
      <c r="P20" s="13" t="s">
        <v>19</v>
      </c>
      <c r="Q20" s="14">
        <v>2342567</v>
      </c>
      <c r="R20" s="13" t="s">
        <v>44</v>
      </c>
      <c r="S20" s="15">
        <v>4</v>
      </c>
    </row>
    <row r="21" spans="1:19" x14ac:dyDescent="0.25">
      <c r="A21" s="10"/>
      <c r="B21" s="10"/>
      <c r="C21" s="10"/>
      <c r="D21" s="10"/>
      <c r="E21" s="10"/>
      <c r="G21" s="13">
        <v>3</v>
      </c>
      <c r="H21" s="13" t="s">
        <v>10</v>
      </c>
      <c r="I21" s="13" t="s">
        <v>20</v>
      </c>
      <c r="J21" s="14">
        <v>3567891</v>
      </c>
      <c r="K21" s="13" t="s">
        <v>43</v>
      </c>
      <c r="L21" s="15">
        <v>3</v>
      </c>
      <c r="N21" s="13">
        <v>3</v>
      </c>
      <c r="O21" s="13" t="s">
        <v>10</v>
      </c>
      <c r="P21" s="13" t="s">
        <v>20</v>
      </c>
      <c r="Q21" s="14">
        <v>3567891</v>
      </c>
      <c r="R21" s="13" t="s">
        <v>43</v>
      </c>
      <c r="S21" s="15">
        <v>3</v>
      </c>
    </row>
    <row r="22" spans="1:19" x14ac:dyDescent="0.25">
      <c r="A22" s="10"/>
      <c r="B22" s="10"/>
      <c r="C22" s="10"/>
      <c r="D22" s="10"/>
      <c r="E22" s="10"/>
      <c r="G22" s="13">
        <v>4</v>
      </c>
      <c r="H22" s="13" t="s">
        <v>11</v>
      </c>
      <c r="I22" s="13" t="s">
        <v>21</v>
      </c>
      <c r="J22" s="14">
        <v>4623891</v>
      </c>
      <c r="K22" s="13" t="s">
        <v>44</v>
      </c>
      <c r="L22" s="15">
        <v>4</v>
      </c>
      <c r="N22" s="13">
        <v>4</v>
      </c>
      <c r="O22" s="13" t="s">
        <v>11</v>
      </c>
      <c r="P22" s="13" t="s">
        <v>21</v>
      </c>
      <c r="Q22" s="14">
        <v>4623891</v>
      </c>
      <c r="R22" s="13" t="s">
        <v>44</v>
      </c>
      <c r="S22" s="15">
        <v>4</v>
      </c>
    </row>
    <row r="23" spans="1:19" x14ac:dyDescent="0.25">
      <c r="A23" s="10"/>
      <c r="B23" s="10"/>
      <c r="C23" s="10"/>
      <c r="D23" s="10"/>
      <c r="E23" s="10"/>
      <c r="G23" s="13">
        <v>5</v>
      </c>
      <c r="H23" s="13" t="s">
        <v>12</v>
      </c>
      <c r="I23" s="13" t="s">
        <v>22</v>
      </c>
      <c r="J23" s="14">
        <v>4235891</v>
      </c>
      <c r="K23" s="13" t="s">
        <v>43</v>
      </c>
      <c r="L23" s="15">
        <v>4</v>
      </c>
      <c r="N23" s="13">
        <v>5</v>
      </c>
      <c r="O23" s="13" t="s">
        <v>12</v>
      </c>
      <c r="P23" s="13" t="s">
        <v>22</v>
      </c>
      <c r="Q23" s="14">
        <v>4235891</v>
      </c>
      <c r="R23" s="13" t="s">
        <v>43</v>
      </c>
      <c r="S23" s="15">
        <v>4</v>
      </c>
    </row>
    <row r="24" spans="1:19" x14ac:dyDescent="0.25">
      <c r="A24" s="10"/>
      <c r="B24" s="10"/>
      <c r="C24" s="10"/>
      <c r="D24" s="10"/>
      <c r="E24" s="10"/>
      <c r="G24" s="13">
        <v>6</v>
      </c>
      <c r="H24" s="13" t="s">
        <v>13</v>
      </c>
      <c r="I24" s="13" t="s">
        <v>23</v>
      </c>
      <c r="J24" s="14">
        <v>5983564</v>
      </c>
      <c r="K24" s="13" t="s">
        <v>44</v>
      </c>
      <c r="L24" s="15">
        <v>2</v>
      </c>
      <c r="N24" s="13">
        <v>6</v>
      </c>
      <c r="O24" s="13" t="s">
        <v>13</v>
      </c>
      <c r="P24" s="13" t="s">
        <v>23</v>
      </c>
      <c r="Q24" s="14">
        <v>5983564</v>
      </c>
      <c r="R24" s="13" t="s">
        <v>44</v>
      </c>
      <c r="S24" s="15">
        <v>2</v>
      </c>
    </row>
    <row r="25" spans="1:19" x14ac:dyDescent="0.25">
      <c r="A25" s="10"/>
      <c r="B25" s="10"/>
      <c r="C25" s="10"/>
      <c r="D25" s="10"/>
      <c r="E25" s="10"/>
      <c r="G25" s="13">
        <v>7</v>
      </c>
      <c r="H25" s="13" t="s">
        <v>14</v>
      </c>
      <c r="I25" s="13" t="s">
        <v>24</v>
      </c>
      <c r="J25" s="14">
        <v>8962894</v>
      </c>
      <c r="K25" s="13" t="s">
        <v>43</v>
      </c>
      <c r="L25" s="15">
        <v>1</v>
      </c>
      <c r="N25" s="13">
        <v>7</v>
      </c>
      <c r="O25" s="13" t="s">
        <v>14</v>
      </c>
      <c r="P25" s="13" t="s">
        <v>24</v>
      </c>
      <c r="Q25" s="14">
        <v>8962894</v>
      </c>
      <c r="R25" s="13" t="s">
        <v>43</v>
      </c>
      <c r="S25" s="15">
        <v>1</v>
      </c>
    </row>
    <row r="26" spans="1:19" x14ac:dyDescent="0.25">
      <c r="A26" s="10"/>
      <c r="B26" s="10"/>
      <c r="C26" s="10"/>
      <c r="D26" s="10"/>
      <c r="E26" s="10"/>
      <c r="G26" s="13">
        <v>8</v>
      </c>
      <c r="H26" s="13" t="s">
        <v>15</v>
      </c>
      <c r="I26" s="13" t="s">
        <v>25</v>
      </c>
      <c r="J26" s="14">
        <v>7562896</v>
      </c>
      <c r="K26" s="13" t="s">
        <v>44</v>
      </c>
      <c r="L26" s="15">
        <v>5</v>
      </c>
      <c r="N26" s="13">
        <v>8</v>
      </c>
      <c r="O26" s="13" t="s">
        <v>15</v>
      </c>
      <c r="P26" s="13" t="s">
        <v>25</v>
      </c>
      <c r="Q26" s="14">
        <v>7562896</v>
      </c>
      <c r="R26" s="13" t="s">
        <v>44</v>
      </c>
      <c r="S26" s="15">
        <v>5</v>
      </c>
    </row>
    <row r="27" spans="1:19" x14ac:dyDescent="0.25">
      <c r="A27" s="10"/>
      <c r="B27" s="10"/>
      <c r="C27" s="10"/>
      <c r="D27" s="10"/>
      <c r="E27" s="10"/>
      <c r="G27" s="13">
        <v>9</v>
      </c>
      <c r="H27" s="13" t="s">
        <v>16</v>
      </c>
      <c r="I27" s="13" t="s">
        <v>26</v>
      </c>
      <c r="J27" s="14">
        <v>8235895</v>
      </c>
      <c r="K27" s="13" t="s">
        <v>43</v>
      </c>
      <c r="L27" s="15">
        <v>5</v>
      </c>
      <c r="N27" s="13">
        <v>9</v>
      </c>
      <c r="O27" s="13" t="s">
        <v>16</v>
      </c>
      <c r="P27" s="13" t="s">
        <v>26</v>
      </c>
      <c r="Q27" s="14">
        <v>8235895</v>
      </c>
      <c r="R27" s="13" t="s">
        <v>43</v>
      </c>
      <c r="S27" s="15">
        <v>5</v>
      </c>
    </row>
    <row r="28" spans="1:19" x14ac:dyDescent="0.25">
      <c r="A28" s="10"/>
      <c r="B28" s="10"/>
      <c r="C28" s="17"/>
      <c r="D28" s="17"/>
      <c r="E28" s="17"/>
      <c r="G28" s="13">
        <v>10</v>
      </c>
      <c r="H28" s="13" t="s">
        <v>17</v>
      </c>
      <c r="I28" s="13" t="s">
        <v>27</v>
      </c>
      <c r="J28" s="14">
        <v>4785653</v>
      </c>
      <c r="K28" s="13" t="s">
        <v>44</v>
      </c>
      <c r="L28" s="15">
        <v>4</v>
      </c>
      <c r="N28" s="13">
        <v>10</v>
      </c>
      <c r="O28" s="13" t="s">
        <v>17</v>
      </c>
      <c r="P28" s="13" t="s">
        <v>27</v>
      </c>
      <c r="Q28" s="14">
        <v>4785653</v>
      </c>
      <c r="R28" s="13" t="s">
        <v>44</v>
      </c>
      <c r="S28" s="15">
        <v>4</v>
      </c>
    </row>
    <row r="29" spans="1:19" x14ac:dyDescent="0.25">
      <c r="A29" s="10"/>
      <c r="B29" s="10"/>
      <c r="C29" s="10"/>
      <c r="D29" s="10"/>
      <c r="E29" s="10"/>
      <c r="G29" s="20"/>
      <c r="H29" s="20"/>
      <c r="I29" s="20"/>
      <c r="J29" s="20"/>
      <c r="K29" s="20"/>
      <c r="L29" s="20"/>
      <c r="N29" s="20"/>
      <c r="O29" s="21"/>
      <c r="P29" s="21"/>
      <c r="Q29" s="21"/>
      <c r="R29" s="21"/>
      <c r="S29" s="21"/>
    </row>
  </sheetData>
  <mergeCells count="8">
    <mergeCell ref="G29:L29"/>
    <mergeCell ref="N29:S29"/>
    <mergeCell ref="G1:L2"/>
    <mergeCell ref="N1:S2"/>
    <mergeCell ref="G14:L14"/>
    <mergeCell ref="N14:S14"/>
    <mergeCell ref="G16:L17"/>
    <mergeCell ref="N16:S17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BDE1D6-C6C8-42DA-BCA4-2C4691EC96E2}">
  <sheetPr>
    <tabColor rgb="FFFF0000"/>
  </sheetPr>
  <dimension ref="A1:S29"/>
  <sheetViews>
    <sheetView showGridLines="0" workbookViewId="0">
      <selection activeCell="E23" sqref="E23"/>
    </sheetView>
  </sheetViews>
  <sheetFormatPr baseColWidth="10" defaultRowHeight="13.8" x14ac:dyDescent="0.25"/>
  <cols>
    <col min="1" max="6" width="11.5546875" style="6"/>
    <col min="7" max="7" width="3.6640625" style="6" bestFit="1" customWidth="1"/>
    <col min="8" max="8" width="11.44140625" style="6" customWidth="1"/>
    <col min="9" max="9" width="11.5546875" style="6"/>
    <col min="10" max="10" width="9.88671875" style="6" bestFit="1" customWidth="1"/>
    <col min="11" max="11" width="15.6640625" style="6" bestFit="1" customWidth="1"/>
    <col min="12" max="12" width="14.33203125" style="6" customWidth="1"/>
    <col min="13" max="13" width="16.88671875" style="6" customWidth="1"/>
    <col min="14" max="14" width="11.6640625" style="6" bestFit="1" customWidth="1"/>
    <col min="15" max="15" width="11.44140625" style="6" customWidth="1"/>
    <col min="16" max="16" width="11.5546875" style="6"/>
    <col min="17" max="17" width="11.6640625" style="6" bestFit="1" customWidth="1"/>
    <col min="18" max="18" width="11.5546875" style="6"/>
    <col min="19" max="19" width="14.33203125" style="6" customWidth="1"/>
    <col min="20" max="16384" width="11.5546875" style="6"/>
  </cols>
  <sheetData>
    <row r="1" spans="1:19" x14ac:dyDescent="0.25">
      <c r="A1" s="10"/>
      <c r="B1" s="10"/>
      <c r="C1" s="10"/>
      <c r="D1" s="10"/>
      <c r="E1" s="10"/>
      <c r="G1" s="22" t="s">
        <v>50</v>
      </c>
      <c r="H1" s="22"/>
      <c r="I1" s="22"/>
      <c r="J1" s="22"/>
      <c r="K1" s="22"/>
      <c r="L1" s="22"/>
      <c r="N1" s="22" t="s">
        <v>51</v>
      </c>
      <c r="O1" s="22"/>
      <c r="P1" s="22"/>
      <c r="Q1" s="22"/>
      <c r="R1" s="22"/>
      <c r="S1" s="22"/>
    </row>
    <row r="2" spans="1:19" x14ac:dyDescent="0.25">
      <c r="A2" s="11"/>
      <c r="B2" s="11"/>
      <c r="C2" s="10"/>
      <c r="D2" s="10"/>
      <c r="E2" s="10"/>
      <c r="G2" s="22"/>
      <c r="H2" s="22"/>
      <c r="I2" s="22"/>
      <c r="J2" s="22"/>
      <c r="K2" s="22"/>
      <c r="L2" s="22"/>
      <c r="N2" s="22"/>
      <c r="O2" s="22"/>
      <c r="P2" s="22"/>
      <c r="Q2" s="22"/>
      <c r="R2" s="22"/>
      <c r="S2" s="22"/>
    </row>
    <row r="3" spans="1:19" x14ac:dyDescent="0.25">
      <c r="A3" s="11"/>
      <c r="B3" s="11"/>
      <c r="C3" s="10"/>
      <c r="D3" s="10"/>
      <c r="E3" s="10"/>
      <c r="G3" s="12" t="s">
        <v>0</v>
      </c>
      <c r="H3" s="12" t="s">
        <v>1</v>
      </c>
      <c r="I3" s="12" t="s">
        <v>2</v>
      </c>
      <c r="J3" s="12" t="s">
        <v>5</v>
      </c>
      <c r="K3" s="12" t="s">
        <v>3</v>
      </c>
      <c r="L3" s="12" t="s">
        <v>52</v>
      </c>
      <c r="N3" s="12" t="s">
        <v>0</v>
      </c>
      <c r="O3" s="12" t="s">
        <v>1</v>
      </c>
      <c r="P3" s="12" t="s">
        <v>2</v>
      </c>
      <c r="Q3" s="12" t="s">
        <v>5</v>
      </c>
      <c r="R3" s="12" t="s">
        <v>3</v>
      </c>
      <c r="S3" s="12" t="s">
        <v>52</v>
      </c>
    </row>
    <row r="4" spans="1:19" x14ac:dyDescent="0.25">
      <c r="A4" s="11"/>
      <c r="B4" s="11"/>
      <c r="C4" s="10"/>
      <c r="D4" s="10"/>
      <c r="E4" s="10"/>
      <c r="G4" s="13">
        <v>1</v>
      </c>
      <c r="H4" s="13" t="s">
        <v>8</v>
      </c>
      <c r="I4" s="13" t="s">
        <v>18</v>
      </c>
      <c r="J4" s="14">
        <v>1234567</v>
      </c>
      <c r="K4" s="13" t="s">
        <v>43</v>
      </c>
      <c r="L4" s="15">
        <v>5</v>
      </c>
      <c r="N4" s="13">
        <v>1</v>
      </c>
      <c r="O4" s="13" t="s">
        <v>8</v>
      </c>
      <c r="P4" s="13" t="s">
        <v>18</v>
      </c>
      <c r="Q4" s="14">
        <v>1234567</v>
      </c>
      <c r="R4" s="13" t="s">
        <v>43</v>
      </c>
      <c r="S4" s="15">
        <v>5</v>
      </c>
    </row>
    <row r="5" spans="1:19" x14ac:dyDescent="0.25">
      <c r="A5" s="10"/>
      <c r="B5" s="10"/>
      <c r="C5" s="10"/>
      <c r="D5" s="10"/>
      <c r="E5" s="10"/>
      <c r="G5" s="13">
        <v>2</v>
      </c>
      <c r="H5" s="13" t="s">
        <v>9</v>
      </c>
      <c r="I5" s="13" t="s">
        <v>19</v>
      </c>
      <c r="J5" s="14">
        <v>2342567</v>
      </c>
      <c r="K5" s="13" t="s">
        <v>44</v>
      </c>
      <c r="L5" s="15">
        <v>4</v>
      </c>
      <c r="N5" s="13">
        <v>2</v>
      </c>
      <c r="O5" s="13" t="s">
        <v>9</v>
      </c>
      <c r="P5" s="13" t="s">
        <v>19</v>
      </c>
      <c r="Q5" s="14">
        <v>2342567</v>
      </c>
      <c r="R5" s="13" t="s">
        <v>44</v>
      </c>
      <c r="S5" s="15">
        <v>4</v>
      </c>
    </row>
    <row r="6" spans="1:19" x14ac:dyDescent="0.25">
      <c r="A6" s="10"/>
      <c r="B6" s="16"/>
      <c r="C6" s="10"/>
      <c r="D6" s="10"/>
      <c r="E6" s="10"/>
      <c r="G6" s="13">
        <v>3</v>
      </c>
      <c r="H6" s="13" t="s">
        <v>10</v>
      </c>
      <c r="I6" s="13" t="s">
        <v>20</v>
      </c>
      <c r="J6" s="14">
        <v>3567891</v>
      </c>
      <c r="K6" s="13" t="s">
        <v>43</v>
      </c>
      <c r="L6" s="15">
        <v>3</v>
      </c>
      <c r="N6" s="13">
        <v>3</v>
      </c>
      <c r="O6" s="13" t="s">
        <v>10</v>
      </c>
      <c r="P6" s="13" t="s">
        <v>20</v>
      </c>
      <c r="Q6" s="14">
        <v>3567891</v>
      </c>
      <c r="R6" s="13" t="s">
        <v>43</v>
      </c>
      <c r="S6" s="15">
        <v>3</v>
      </c>
    </row>
    <row r="7" spans="1:19" x14ac:dyDescent="0.25">
      <c r="A7" s="10"/>
      <c r="B7" s="10"/>
      <c r="C7" s="10"/>
      <c r="D7" s="10"/>
      <c r="E7" s="10"/>
      <c r="G7" s="13">
        <v>4</v>
      </c>
      <c r="H7" s="13" t="s">
        <v>11</v>
      </c>
      <c r="I7" s="13" t="s">
        <v>21</v>
      </c>
      <c r="J7" s="14">
        <v>4623891</v>
      </c>
      <c r="K7" s="13" t="s">
        <v>44</v>
      </c>
      <c r="L7" s="15">
        <v>4</v>
      </c>
      <c r="N7" s="13">
        <v>4</v>
      </c>
      <c r="O7" s="13" t="s">
        <v>11</v>
      </c>
      <c r="P7" s="13" t="s">
        <v>21</v>
      </c>
      <c r="Q7" s="14">
        <v>4623891</v>
      </c>
      <c r="R7" s="13" t="s">
        <v>44</v>
      </c>
      <c r="S7" s="15">
        <v>4</v>
      </c>
    </row>
    <row r="8" spans="1:19" x14ac:dyDescent="0.25">
      <c r="A8" s="10"/>
      <c r="B8" s="10"/>
      <c r="C8" s="10"/>
      <c r="D8" s="10"/>
      <c r="E8" s="10"/>
      <c r="G8" s="13">
        <v>5</v>
      </c>
      <c r="H8" s="13" t="s">
        <v>12</v>
      </c>
      <c r="I8" s="13" t="s">
        <v>22</v>
      </c>
      <c r="J8" s="14">
        <v>4235891</v>
      </c>
      <c r="K8" s="13" t="s">
        <v>43</v>
      </c>
      <c r="L8" s="15">
        <v>4</v>
      </c>
      <c r="N8" s="13">
        <v>5</v>
      </c>
      <c r="O8" s="13" t="s">
        <v>12</v>
      </c>
      <c r="P8" s="13" t="s">
        <v>22</v>
      </c>
      <c r="Q8" s="14">
        <v>4235891</v>
      </c>
      <c r="R8" s="13" t="s">
        <v>43</v>
      </c>
      <c r="S8" s="15">
        <v>4</v>
      </c>
    </row>
    <row r="9" spans="1:19" x14ac:dyDescent="0.25">
      <c r="A9" s="10"/>
      <c r="B9" s="10"/>
      <c r="C9" s="10"/>
      <c r="D9" s="10"/>
      <c r="E9" s="10"/>
      <c r="G9" s="13">
        <v>6</v>
      </c>
      <c r="H9" s="13" t="s">
        <v>13</v>
      </c>
      <c r="I9" s="13" t="s">
        <v>23</v>
      </c>
      <c r="J9" s="14">
        <v>5983564</v>
      </c>
      <c r="K9" s="13" t="s">
        <v>44</v>
      </c>
      <c r="L9" s="15">
        <v>2</v>
      </c>
      <c r="N9" s="13">
        <v>6</v>
      </c>
      <c r="O9" s="13" t="s">
        <v>13</v>
      </c>
      <c r="P9" s="13" t="s">
        <v>23</v>
      </c>
      <c r="Q9" s="14">
        <v>5983564</v>
      </c>
      <c r="R9" s="13" t="s">
        <v>44</v>
      </c>
      <c r="S9" s="15">
        <v>2</v>
      </c>
    </row>
    <row r="10" spans="1:19" x14ac:dyDescent="0.25">
      <c r="A10" s="10"/>
      <c r="B10" s="10"/>
      <c r="C10" s="10"/>
      <c r="D10" s="10"/>
      <c r="E10" s="10"/>
      <c r="G10" s="13">
        <v>7</v>
      </c>
      <c r="H10" s="13" t="s">
        <v>14</v>
      </c>
      <c r="I10" s="13" t="s">
        <v>24</v>
      </c>
      <c r="J10" s="14">
        <v>8962894</v>
      </c>
      <c r="K10" s="13" t="s">
        <v>43</v>
      </c>
      <c r="L10" s="15">
        <v>1</v>
      </c>
      <c r="N10" s="13">
        <v>7</v>
      </c>
      <c r="O10" s="13" t="s">
        <v>14</v>
      </c>
      <c r="P10" s="13" t="s">
        <v>24</v>
      </c>
      <c r="Q10" s="14">
        <v>8962894</v>
      </c>
      <c r="R10" s="13" t="s">
        <v>43</v>
      </c>
      <c r="S10" s="15">
        <v>1</v>
      </c>
    </row>
    <row r="11" spans="1:19" x14ac:dyDescent="0.25">
      <c r="A11" s="10"/>
      <c r="B11" s="10"/>
      <c r="C11" s="10"/>
      <c r="D11" s="10"/>
      <c r="E11" s="10"/>
      <c r="G11" s="13">
        <v>8</v>
      </c>
      <c r="H11" s="13" t="s">
        <v>15</v>
      </c>
      <c r="I11" s="13" t="s">
        <v>25</v>
      </c>
      <c r="J11" s="14">
        <v>7562896</v>
      </c>
      <c r="K11" s="13" t="s">
        <v>44</v>
      </c>
      <c r="L11" s="15">
        <v>5</v>
      </c>
      <c r="N11" s="13">
        <v>8</v>
      </c>
      <c r="O11" s="13" t="s">
        <v>15</v>
      </c>
      <c r="P11" s="13" t="s">
        <v>25</v>
      </c>
      <c r="Q11" s="14">
        <v>7562896</v>
      </c>
      <c r="R11" s="13" t="s">
        <v>44</v>
      </c>
      <c r="S11" s="15">
        <v>5</v>
      </c>
    </row>
    <row r="12" spans="1:19" x14ac:dyDescent="0.25">
      <c r="A12" s="10"/>
      <c r="B12" s="10"/>
      <c r="C12" s="10"/>
      <c r="D12" s="10"/>
      <c r="E12" s="10"/>
      <c r="G12" s="13">
        <v>9</v>
      </c>
      <c r="H12" s="13" t="s">
        <v>16</v>
      </c>
      <c r="I12" s="13" t="s">
        <v>26</v>
      </c>
      <c r="J12" s="14">
        <v>8235895</v>
      </c>
      <c r="K12" s="13" t="s">
        <v>43</v>
      </c>
      <c r="L12" s="15">
        <v>5</v>
      </c>
      <c r="N12" s="13">
        <v>9</v>
      </c>
      <c r="O12" s="13" t="s">
        <v>16</v>
      </c>
      <c r="P12" s="13" t="s">
        <v>26</v>
      </c>
      <c r="Q12" s="14">
        <v>8235895</v>
      </c>
      <c r="R12" s="13" t="s">
        <v>43</v>
      </c>
      <c r="S12" s="15">
        <v>5</v>
      </c>
    </row>
    <row r="13" spans="1:19" x14ac:dyDescent="0.25">
      <c r="A13" s="10"/>
      <c r="B13" s="10"/>
      <c r="C13" s="10"/>
      <c r="D13" s="10"/>
      <c r="E13" s="10"/>
      <c r="G13" s="13">
        <v>10</v>
      </c>
      <c r="H13" s="13" t="s">
        <v>17</v>
      </c>
      <c r="I13" s="13" t="s">
        <v>27</v>
      </c>
      <c r="J13" s="14">
        <v>4785653</v>
      </c>
      <c r="K13" s="13" t="s">
        <v>44</v>
      </c>
      <c r="L13" s="15">
        <v>4</v>
      </c>
      <c r="N13" s="13">
        <v>10</v>
      </c>
      <c r="O13" s="13" t="s">
        <v>17</v>
      </c>
      <c r="P13" s="13" t="s">
        <v>27</v>
      </c>
      <c r="Q13" s="14">
        <v>4785653</v>
      </c>
      <c r="R13" s="13" t="s">
        <v>44</v>
      </c>
      <c r="S13" s="15">
        <v>4</v>
      </c>
    </row>
    <row r="14" spans="1:19" x14ac:dyDescent="0.25">
      <c r="A14" s="10"/>
      <c r="B14" s="10"/>
      <c r="C14" s="10"/>
      <c r="D14" s="10"/>
      <c r="E14" s="10"/>
      <c r="G14" s="20"/>
      <c r="H14" s="20"/>
      <c r="I14" s="20"/>
      <c r="J14" s="20"/>
      <c r="K14" s="20"/>
      <c r="L14" s="20"/>
      <c r="N14" s="20"/>
      <c r="O14" s="21"/>
      <c r="P14" s="21"/>
      <c r="Q14" s="21"/>
      <c r="R14" s="21"/>
      <c r="S14" s="21"/>
    </row>
    <row r="15" spans="1:19" x14ac:dyDescent="0.25">
      <c r="A15" s="10"/>
      <c r="B15" s="10"/>
      <c r="C15" s="10"/>
      <c r="D15" s="10"/>
      <c r="E15" s="10"/>
      <c r="G15" s="13"/>
      <c r="H15" s="13"/>
      <c r="I15" s="13"/>
      <c r="J15" s="13"/>
      <c r="K15" s="13"/>
    </row>
    <row r="16" spans="1:19" x14ac:dyDescent="0.25">
      <c r="A16" s="10"/>
      <c r="B16" s="10"/>
      <c r="C16" s="10"/>
      <c r="D16" s="10"/>
      <c r="E16" s="10"/>
      <c r="G16" s="22" t="s">
        <v>53</v>
      </c>
      <c r="H16" s="22"/>
      <c r="I16" s="22"/>
      <c r="J16" s="22"/>
      <c r="K16" s="22"/>
      <c r="L16" s="22"/>
      <c r="N16" s="22" t="s">
        <v>54</v>
      </c>
      <c r="O16" s="22"/>
      <c r="P16" s="22"/>
      <c r="Q16" s="22"/>
      <c r="R16" s="22"/>
      <c r="S16" s="22"/>
    </row>
    <row r="17" spans="1:19" x14ac:dyDescent="0.25">
      <c r="A17" s="10"/>
      <c r="B17" s="10"/>
      <c r="C17" s="10"/>
      <c r="D17" s="10"/>
      <c r="E17" s="10"/>
      <c r="G17" s="22"/>
      <c r="H17" s="22"/>
      <c r="I17" s="22"/>
      <c r="J17" s="22"/>
      <c r="K17" s="22"/>
      <c r="L17" s="22"/>
      <c r="N17" s="22"/>
      <c r="O17" s="22"/>
      <c r="P17" s="22"/>
      <c r="Q17" s="22"/>
      <c r="R17" s="22"/>
      <c r="S17" s="22"/>
    </row>
    <row r="18" spans="1:19" x14ac:dyDescent="0.25">
      <c r="A18" s="10"/>
      <c r="B18" s="10"/>
      <c r="C18" s="10"/>
      <c r="D18" s="10"/>
      <c r="E18" s="10"/>
      <c r="G18" s="12" t="s">
        <v>0</v>
      </c>
      <c r="H18" s="12" t="s">
        <v>1</v>
      </c>
      <c r="I18" s="12" t="s">
        <v>2</v>
      </c>
      <c r="J18" s="12" t="s">
        <v>5</v>
      </c>
      <c r="K18" s="12" t="s">
        <v>3</v>
      </c>
      <c r="L18" s="12" t="s">
        <v>52</v>
      </c>
      <c r="N18" s="12" t="s">
        <v>0</v>
      </c>
      <c r="O18" s="12" t="s">
        <v>1</v>
      </c>
      <c r="P18" s="12" t="s">
        <v>2</v>
      </c>
      <c r="Q18" s="12" t="s">
        <v>5</v>
      </c>
      <c r="R18" s="12" t="s">
        <v>3</v>
      </c>
      <c r="S18" s="5" t="s">
        <v>52</v>
      </c>
    </row>
    <row r="19" spans="1:19" x14ac:dyDescent="0.25">
      <c r="A19" s="10"/>
      <c r="B19" s="10"/>
      <c r="C19" s="10"/>
      <c r="D19" s="10"/>
      <c r="E19" s="10"/>
      <c r="G19" s="13">
        <v>1</v>
      </c>
      <c r="H19" s="13" t="s">
        <v>8</v>
      </c>
      <c r="I19" s="13" t="s">
        <v>18</v>
      </c>
      <c r="J19" s="14">
        <v>1234567</v>
      </c>
      <c r="K19" s="13" t="s">
        <v>43</v>
      </c>
      <c r="L19" s="15">
        <v>5</v>
      </c>
      <c r="N19" s="13">
        <v>1</v>
      </c>
      <c r="O19" s="13" t="s">
        <v>8</v>
      </c>
      <c r="P19" s="13" t="s">
        <v>18</v>
      </c>
      <c r="Q19" s="14">
        <v>1234567</v>
      </c>
      <c r="R19" s="13" t="s">
        <v>43</v>
      </c>
      <c r="S19" s="15">
        <v>5</v>
      </c>
    </row>
    <row r="20" spans="1:19" x14ac:dyDescent="0.25">
      <c r="A20" s="10"/>
      <c r="B20" s="10"/>
      <c r="C20" s="10"/>
      <c r="D20" s="10"/>
      <c r="E20" s="10"/>
      <c r="G20" s="13">
        <v>2</v>
      </c>
      <c r="H20" s="13" t="s">
        <v>9</v>
      </c>
      <c r="I20" s="13" t="s">
        <v>19</v>
      </c>
      <c r="J20" s="14">
        <v>2342567</v>
      </c>
      <c r="K20" s="13" t="s">
        <v>44</v>
      </c>
      <c r="L20" s="15">
        <v>4</v>
      </c>
      <c r="N20" s="13">
        <v>2</v>
      </c>
      <c r="O20" s="13" t="s">
        <v>9</v>
      </c>
      <c r="P20" s="13" t="s">
        <v>19</v>
      </c>
      <c r="Q20" s="14">
        <v>2342567</v>
      </c>
      <c r="R20" s="13" t="s">
        <v>44</v>
      </c>
      <c r="S20" s="15">
        <v>4</v>
      </c>
    </row>
    <row r="21" spans="1:19" x14ac:dyDescent="0.25">
      <c r="A21" s="10"/>
      <c r="B21" s="10"/>
      <c r="C21" s="10"/>
      <c r="D21" s="10"/>
      <c r="E21" s="10"/>
      <c r="G21" s="13">
        <v>3</v>
      </c>
      <c r="H21" s="13" t="s">
        <v>10</v>
      </c>
      <c r="I21" s="13" t="s">
        <v>20</v>
      </c>
      <c r="J21" s="14">
        <v>3567891</v>
      </c>
      <c r="K21" s="13" t="s">
        <v>43</v>
      </c>
      <c r="L21" s="15">
        <v>3</v>
      </c>
      <c r="N21" s="13">
        <v>3</v>
      </c>
      <c r="O21" s="13" t="s">
        <v>10</v>
      </c>
      <c r="P21" s="13" t="s">
        <v>20</v>
      </c>
      <c r="Q21" s="14">
        <v>3567891</v>
      </c>
      <c r="R21" s="13" t="s">
        <v>43</v>
      </c>
      <c r="S21" s="15">
        <v>3</v>
      </c>
    </row>
    <row r="22" spans="1:19" x14ac:dyDescent="0.25">
      <c r="A22" s="10"/>
      <c r="B22" s="10"/>
      <c r="C22" s="10"/>
      <c r="D22" s="10"/>
      <c r="E22" s="10"/>
      <c r="G22" s="13">
        <v>4</v>
      </c>
      <c r="H22" s="13" t="s">
        <v>11</v>
      </c>
      <c r="I22" s="13" t="s">
        <v>21</v>
      </c>
      <c r="J22" s="14">
        <v>4623891</v>
      </c>
      <c r="K22" s="13" t="s">
        <v>44</v>
      </c>
      <c r="L22" s="15">
        <v>4</v>
      </c>
      <c r="N22" s="13">
        <v>4</v>
      </c>
      <c r="O22" s="13" t="s">
        <v>11</v>
      </c>
      <c r="P22" s="13" t="s">
        <v>21</v>
      </c>
      <c r="Q22" s="14">
        <v>4623891</v>
      </c>
      <c r="R22" s="13" t="s">
        <v>44</v>
      </c>
      <c r="S22" s="15">
        <v>4</v>
      </c>
    </row>
    <row r="23" spans="1:19" x14ac:dyDescent="0.25">
      <c r="A23" s="10"/>
      <c r="B23" s="10"/>
      <c r="C23" s="10"/>
      <c r="D23" s="10"/>
      <c r="E23" s="10"/>
      <c r="G23" s="13">
        <v>5</v>
      </c>
      <c r="H23" s="13" t="s">
        <v>12</v>
      </c>
      <c r="I23" s="13" t="s">
        <v>22</v>
      </c>
      <c r="J23" s="14">
        <v>4235891</v>
      </c>
      <c r="K23" s="13" t="s">
        <v>43</v>
      </c>
      <c r="L23" s="15">
        <v>4</v>
      </c>
      <c r="N23" s="13">
        <v>5</v>
      </c>
      <c r="O23" s="13" t="s">
        <v>12</v>
      </c>
      <c r="P23" s="13" t="s">
        <v>22</v>
      </c>
      <c r="Q23" s="14">
        <v>4235891</v>
      </c>
      <c r="R23" s="13" t="s">
        <v>43</v>
      </c>
      <c r="S23" s="15">
        <v>4</v>
      </c>
    </row>
    <row r="24" spans="1:19" x14ac:dyDescent="0.25">
      <c r="A24" s="10"/>
      <c r="B24" s="10"/>
      <c r="C24" s="10"/>
      <c r="D24" s="10"/>
      <c r="E24" s="10"/>
      <c r="G24" s="13">
        <v>6</v>
      </c>
      <c r="H24" s="13" t="s">
        <v>13</v>
      </c>
      <c r="I24" s="13" t="s">
        <v>23</v>
      </c>
      <c r="J24" s="14">
        <v>5983564</v>
      </c>
      <c r="K24" s="13" t="s">
        <v>44</v>
      </c>
      <c r="L24" s="15">
        <v>2</v>
      </c>
      <c r="N24" s="13">
        <v>6</v>
      </c>
      <c r="O24" s="13" t="s">
        <v>13</v>
      </c>
      <c r="P24" s="13" t="s">
        <v>23</v>
      </c>
      <c r="Q24" s="14">
        <v>5983564</v>
      </c>
      <c r="R24" s="13" t="s">
        <v>44</v>
      </c>
      <c r="S24" s="15">
        <v>2</v>
      </c>
    </row>
    <row r="25" spans="1:19" x14ac:dyDescent="0.25">
      <c r="A25" s="10"/>
      <c r="B25" s="10"/>
      <c r="C25" s="10"/>
      <c r="D25" s="10"/>
      <c r="E25" s="10"/>
      <c r="G25" s="13">
        <v>7</v>
      </c>
      <c r="H25" s="13" t="s">
        <v>14</v>
      </c>
      <c r="I25" s="13" t="s">
        <v>24</v>
      </c>
      <c r="J25" s="14">
        <v>8962894</v>
      </c>
      <c r="K25" s="13" t="s">
        <v>43</v>
      </c>
      <c r="L25" s="15">
        <v>1</v>
      </c>
      <c r="N25" s="13">
        <v>7</v>
      </c>
      <c r="O25" s="13" t="s">
        <v>14</v>
      </c>
      <c r="P25" s="13" t="s">
        <v>24</v>
      </c>
      <c r="Q25" s="14">
        <v>8962894</v>
      </c>
      <c r="R25" s="13" t="s">
        <v>43</v>
      </c>
      <c r="S25" s="15">
        <v>1</v>
      </c>
    </row>
    <row r="26" spans="1:19" x14ac:dyDescent="0.25">
      <c r="A26" s="10"/>
      <c r="B26" s="10"/>
      <c r="C26" s="10"/>
      <c r="D26" s="10"/>
      <c r="E26" s="10"/>
      <c r="G26" s="13">
        <v>8</v>
      </c>
      <c r="H26" s="13" t="s">
        <v>15</v>
      </c>
      <c r="I26" s="13" t="s">
        <v>25</v>
      </c>
      <c r="J26" s="14">
        <v>7562896</v>
      </c>
      <c r="K26" s="13" t="s">
        <v>44</v>
      </c>
      <c r="L26" s="15">
        <v>5</v>
      </c>
      <c r="N26" s="13">
        <v>8</v>
      </c>
      <c r="O26" s="13" t="s">
        <v>15</v>
      </c>
      <c r="P26" s="13" t="s">
        <v>25</v>
      </c>
      <c r="Q26" s="14">
        <v>7562896</v>
      </c>
      <c r="R26" s="13" t="s">
        <v>44</v>
      </c>
      <c r="S26" s="15">
        <v>5</v>
      </c>
    </row>
    <row r="27" spans="1:19" x14ac:dyDescent="0.25">
      <c r="A27" s="10"/>
      <c r="B27" s="10"/>
      <c r="C27" s="10"/>
      <c r="D27" s="10"/>
      <c r="E27" s="10"/>
      <c r="G27" s="13">
        <v>9</v>
      </c>
      <c r="H27" s="13" t="s">
        <v>16</v>
      </c>
      <c r="I27" s="13" t="s">
        <v>26</v>
      </c>
      <c r="J27" s="14">
        <v>8235895</v>
      </c>
      <c r="K27" s="13" t="s">
        <v>43</v>
      </c>
      <c r="L27" s="15">
        <v>5</v>
      </c>
      <c r="N27" s="13">
        <v>9</v>
      </c>
      <c r="O27" s="13" t="s">
        <v>16</v>
      </c>
      <c r="P27" s="13" t="s">
        <v>26</v>
      </c>
      <c r="Q27" s="14">
        <v>8235895</v>
      </c>
      <c r="R27" s="13" t="s">
        <v>43</v>
      </c>
      <c r="S27" s="15">
        <v>5</v>
      </c>
    </row>
    <row r="28" spans="1:19" x14ac:dyDescent="0.25">
      <c r="A28" s="10"/>
      <c r="B28" s="10"/>
      <c r="C28" s="17"/>
      <c r="D28" s="17"/>
      <c r="E28" s="17"/>
      <c r="G28" s="13">
        <v>10</v>
      </c>
      <c r="H28" s="13" t="s">
        <v>17</v>
      </c>
      <c r="I28" s="13" t="s">
        <v>27</v>
      </c>
      <c r="J28" s="14">
        <v>4785653</v>
      </c>
      <c r="K28" s="13" t="s">
        <v>44</v>
      </c>
      <c r="L28" s="15">
        <v>4</v>
      </c>
      <c r="N28" s="13">
        <v>10</v>
      </c>
      <c r="O28" s="13" t="s">
        <v>17</v>
      </c>
      <c r="P28" s="13" t="s">
        <v>27</v>
      </c>
      <c r="Q28" s="14">
        <v>4785653</v>
      </c>
      <c r="R28" s="13" t="s">
        <v>44</v>
      </c>
      <c r="S28" s="15">
        <v>4</v>
      </c>
    </row>
    <row r="29" spans="1:19" x14ac:dyDescent="0.25">
      <c r="A29" s="10"/>
      <c r="B29" s="10"/>
      <c r="C29" s="10"/>
      <c r="D29" s="10"/>
      <c r="E29" s="10"/>
      <c r="G29" s="20"/>
      <c r="H29" s="20"/>
      <c r="I29" s="20"/>
      <c r="J29" s="20"/>
      <c r="K29" s="20"/>
      <c r="L29" s="20"/>
      <c r="N29" s="20"/>
      <c r="O29" s="21"/>
      <c r="P29" s="21"/>
      <c r="Q29" s="21"/>
      <c r="R29" s="21"/>
      <c r="S29" s="21"/>
    </row>
  </sheetData>
  <mergeCells count="8">
    <mergeCell ref="G29:L29"/>
    <mergeCell ref="N29:S29"/>
    <mergeCell ref="G1:L2"/>
    <mergeCell ref="N1:S2"/>
    <mergeCell ref="G14:L14"/>
    <mergeCell ref="N14:S14"/>
    <mergeCell ref="G16:L17"/>
    <mergeCell ref="N16:S17"/>
  </mergeCells>
  <conditionalFormatting sqref="L4:L13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L19:L28">
    <cfRule type="dataBar" priority="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{CD1A91B8-04B0-48FB-B712-836497DD42F0}</x14:id>
        </ext>
      </extLst>
    </cfRule>
  </conditionalFormatting>
  <conditionalFormatting sqref="S4:S13">
    <cfRule type="iconSet" priority="2">
      <iconSet iconSet="3Symbols">
        <cfvo type="percent" val="0"/>
        <cfvo type="percent" val="33"/>
        <cfvo type="percent" val="67"/>
      </iconSet>
    </cfRule>
  </conditionalFormatting>
  <pageMargins left="0.7" right="0.7" top="0.75" bottom="0.75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CD1A91B8-04B0-48FB-B712-836497DD42F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L19:L28</xm:sqref>
        </x14:conditionalFormatting>
        <x14:conditionalFormatting xmlns:xm="http://schemas.microsoft.com/office/excel/2006/main">
          <x14:cfRule type="iconSet" priority="1" id="{215E05EC-3B61-4128-B1BC-5208467A1E9D}">
            <x14:iconSet iconSet="3Star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S19:S28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EA49C8-7DDA-439C-87C6-E57523E19ECC}">
  <sheetPr>
    <tabColor rgb="FF009999"/>
  </sheetPr>
  <dimension ref="A1:S29"/>
  <sheetViews>
    <sheetView showGridLines="0" workbookViewId="0">
      <selection activeCell="B31" sqref="B31"/>
    </sheetView>
  </sheetViews>
  <sheetFormatPr baseColWidth="10" defaultRowHeight="14.4" x14ac:dyDescent="0.3"/>
  <cols>
    <col min="7" max="7" width="3.6640625" bestFit="1" customWidth="1"/>
    <col min="8" max="8" width="9.5546875" bestFit="1" customWidth="1"/>
    <col min="10" max="10" width="9.88671875" hidden="1" customWidth="1"/>
    <col min="11" max="11" width="14" hidden="1" customWidth="1"/>
    <col min="12" max="12" width="12" hidden="1" customWidth="1"/>
    <col min="13" max="13" width="18.6640625" hidden="1" customWidth="1"/>
    <col min="14" max="14" width="13.5546875" hidden="1" customWidth="1"/>
    <col min="15" max="15" width="25.33203125" hidden="1" customWidth="1"/>
    <col min="16" max="16" width="11.6640625" bestFit="1" customWidth="1"/>
  </cols>
  <sheetData>
    <row r="1" spans="1:19" x14ac:dyDescent="0.3">
      <c r="A1" s="1"/>
      <c r="B1" s="1"/>
      <c r="C1" s="1"/>
      <c r="D1" s="1"/>
      <c r="E1" s="1"/>
      <c r="G1" s="5" t="s">
        <v>0</v>
      </c>
      <c r="H1" s="5" t="s">
        <v>1</v>
      </c>
      <c r="I1" s="5" t="s">
        <v>2</v>
      </c>
      <c r="J1" s="5" t="s">
        <v>5</v>
      </c>
      <c r="K1" s="5" t="s">
        <v>6</v>
      </c>
      <c r="L1" s="5" t="s">
        <v>7</v>
      </c>
      <c r="M1" s="5" t="s">
        <v>3</v>
      </c>
      <c r="N1" s="5" t="s">
        <v>4</v>
      </c>
      <c r="O1" s="5" t="s">
        <v>55</v>
      </c>
      <c r="P1" s="5" t="s">
        <v>47</v>
      </c>
      <c r="Q1" s="5" t="s">
        <v>47</v>
      </c>
      <c r="R1" s="5" t="s">
        <v>47</v>
      </c>
      <c r="S1" s="5" t="s">
        <v>47</v>
      </c>
    </row>
    <row r="2" spans="1:19" x14ac:dyDescent="0.3">
      <c r="A2" s="2"/>
      <c r="B2" s="2"/>
      <c r="C2" s="1"/>
      <c r="D2" s="1"/>
      <c r="E2" s="1"/>
      <c r="G2" s="6">
        <v>1</v>
      </c>
      <c r="H2" s="6" t="s">
        <v>8</v>
      </c>
      <c r="I2" s="6" t="s">
        <v>18</v>
      </c>
      <c r="J2" s="7">
        <v>1234567</v>
      </c>
      <c r="K2" s="6" t="s">
        <v>28</v>
      </c>
      <c r="L2" s="6" t="s">
        <v>33</v>
      </c>
      <c r="M2" s="6" t="s">
        <v>43</v>
      </c>
      <c r="N2" s="6" t="s">
        <v>45</v>
      </c>
      <c r="O2" s="8">
        <v>44198</v>
      </c>
      <c r="P2" s="9">
        <v>15</v>
      </c>
      <c r="Q2" s="9">
        <v>15</v>
      </c>
      <c r="R2" s="9">
        <v>15</v>
      </c>
      <c r="S2" s="9">
        <v>15</v>
      </c>
    </row>
    <row r="3" spans="1:19" x14ac:dyDescent="0.3">
      <c r="A3" s="2"/>
      <c r="B3" s="2"/>
      <c r="C3" s="1"/>
      <c r="D3" s="1"/>
      <c r="E3" s="1"/>
      <c r="G3" s="6">
        <v>2</v>
      </c>
      <c r="H3" s="6" t="s">
        <v>9</v>
      </c>
      <c r="I3" s="6" t="s">
        <v>19</v>
      </c>
      <c r="J3" s="7">
        <v>2342567</v>
      </c>
      <c r="K3" s="6" t="s">
        <v>28</v>
      </c>
      <c r="L3" s="6" t="s">
        <v>34</v>
      </c>
      <c r="M3" s="6" t="s">
        <v>44</v>
      </c>
      <c r="N3" s="6" t="s">
        <v>46</v>
      </c>
      <c r="O3" s="8">
        <v>44199</v>
      </c>
      <c r="P3" s="9">
        <v>20</v>
      </c>
      <c r="Q3" s="9">
        <v>20</v>
      </c>
      <c r="R3" s="9">
        <v>20</v>
      </c>
      <c r="S3" s="9">
        <v>20</v>
      </c>
    </row>
    <row r="4" spans="1:19" x14ac:dyDescent="0.3">
      <c r="A4" s="2"/>
      <c r="B4" s="2"/>
      <c r="C4" s="1"/>
      <c r="D4" s="1"/>
      <c r="E4" s="1"/>
      <c r="G4" s="6">
        <v>3</v>
      </c>
      <c r="H4" s="6" t="s">
        <v>10</v>
      </c>
      <c r="I4" s="6" t="s">
        <v>20</v>
      </c>
      <c r="J4" s="7">
        <v>3567891</v>
      </c>
      <c r="K4" s="6" t="s">
        <v>29</v>
      </c>
      <c r="L4" s="6" t="s">
        <v>35</v>
      </c>
      <c r="M4" s="6" t="s">
        <v>43</v>
      </c>
      <c r="N4" s="6" t="s">
        <v>45</v>
      </c>
      <c r="O4" s="8">
        <v>44200</v>
      </c>
      <c r="P4" s="9">
        <v>30</v>
      </c>
      <c r="Q4" s="9">
        <v>30</v>
      </c>
      <c r="R4" s="9">
        <v>30</v>
      </c>
      <c r="S4" s="9">
        <v>30</v>
      </c>
    </row>
    <row r="5" spans="1:19" x14ac:dyDescent="0.3">
      <c r="A5" s="1"/>
      <c r="B5" s="1"/>
      <c r="C5" s="1"/>
      <c r="D5" s="1"/>
      <c r="E5" s="1"/>
      <c r="G5" s="6">
        <v>4</v>
      </c>
      <c r="H5" s="6" t="s">
        <v>11</v>
      </c>
      <c r="I5" s="6" t="s">
        <v>21</v>
      </c>
      <c r="J5" s="7">
        <v>4623891</v>
      </c>
      <c r="K5" s="6" t="s">
        <v>30</v>
      </c>
      <c r="L5" s="6" t="s">
        <v>36</v>
      </c>
      <c r="M5" s="6" t="s">
        <v>44</v>
      </c>
      <c r="N5" s="6" t="s">
        <v>46</v>
      </c>
      <c r="O5" s="8">
        <v>44201</v>
      </c>
      <c r="P5" s="9">
        <v>15</v>
      </c>
      <c r="Q5" s="9">
        <v>15</v>
      </c>
      <c r="R5" s="9">
        <v>15</v>
      </c>
      <c r="S5" s="9">
        <v>15</v>
      </c>
    </row>
    <row r="6" spans="1:19" ht="16.8" x14ac:dyDescent="0.4">
      <c r="A6" s="1"/>
      <c r="B6" s="3"/>
      <c r="C6" s="1"/>
      <c r="D6" s="1"/>
      <c r="E6" s="1"/>
      <c r="G6" s="6">
        <v>5</v>
      </c>
      <c r="H6" s="6" t="s">
        <v>12</v>
      </c>
      <c r="I6" s="6" t="s">
        <v>22</v>
      </c>
      <c r="J6" s="7">
        <v>4235891</v>
      </c>
      <c r="K6" s="6" t="s">
        <v>31</v>
      </c>
      <c r="L6" s="6" t="s">
        <v>37</v>
      </c>
      <c r="M6" s="6" t="s">
        <v>43</v>
      </c>
      <c r="N6" s="6" t="s">
        <v>45</v>
      </c>
      <c r="O6" s="8">
        <v>44202</v>
      </c>
      <c r="P6" s="9">
        <v>20</v>
      </c>
      <c r="Q6" s="9">
        <v>20</v>
      </c>
      <c r="R6" s="9">
        <v>20</v>
      </c>
      <c r="S6" s="9">
        <v>20</v>
      </c>
    </row>
    <row r="7" spans="1:19" x14ac:dyDescent="0.3">
      <c r="A7" s="1"/>
      <c r="B7" s="1"/>
      <c r="C7" s="1"/>
      <c r="D7" s="1"/>
      <c r="E7" s="1"/>
      <c r="G7" s="6">
        <v>6</v>
      </c>
      <c r="H7" s="6" t="s">
        <v>13</v>
      </c>
      <c r="I7" s="6" t="s">
        <v>23</v>
      </c>
      <c r="J7" s="7">
        <v>5983564</v>
      </c>
      <c r="K7" s="6" t="s">
        <v>32</v>
      </c>
      <c r="L7" s="6" t="s">
        <v>38</v>
      </c>
      <c r="M7" s="6" t="s">
        <v>44</v>
      </c>
      <c r="N7" s="6" t="s">
        <v>46</v>
      </c>
      <c r="O7" s="8">
        <v>44203</v>
      </c>
      <c r="P7" s="9">
        <v>30</v>
      </c>
      <c r="Q7" s="9">
        <v>30</v>
      </c>
      <c r="R7" s="9">
        <v>30</v>
      </c>
      <c r="S7" s="9">
        <v>30</v>
      </c>
    </row>
    <row r="8" spans="1:19" x14ac:dyDescent="0.3">
      <c r="A8" s="1"/>
      <c r="B8" s="1"/>
      <c r="C8" s="1"/>
      <c r="D8" s="1"/>
      <c r="E8" s="1"/>
      <c r="G8" s="6">
        <v>7</v>
      </c>
      <c r="H8" s="6" t="s">
        <v>14</v>
      </c>
      <c r="I8" s="6" t="s">
        <v>24</v>
      </c>
      <c r="J8" s="7">
        <v>8962894</v>
      </c>
      <c r="K8" s="6" t="s">
        <v>30</v>
      </c>
      <c r="L8" s="6" t="s">
        <v>39</v>
      </c>
      <c r="M8" s="6" t="s">
        <v>43</v>
      </c>
      <c r="N8" s="6" t="s">
        <v>45</v>
      </c>
      <c r="O8" s="8">
        <v>44204</v>
      </c>
      <c r="P8" s="9">
        <v>15</v>
      </c>
      <c r="Q8" s="9">
        <v>15</v>
      </c>
      <c r="R8" s="9">
        <v>15</v>
      </c>
      <c r="S8" s="9">
        <v>15</v>
      </c>
    </row>
    <row r="9" spans="1:19" x14ac:dyDescent="0.3">
      <c r="A9" s="1"/>
      <c r="B9" s="1"/>
      <c r="C9" s="1"/>
      <c r="D9" s="1"/>
      <c r="E9" s="1"/>
      <c r="G9" s="6">
        <v>8</v>
      </c>
      <c r="H9" s="6" t="s">
        <v>15</v>
      </c>
      <c r="I9" s="6" t="s">
        <v>25</v>
      </c>
      <c r="J9" s="7">
        <v>7562896</v>
      </c>
      <c r="K9" s="6" t="s">
        <v>28</v>
      </c>
      <c r="L9" s="6" t="s">
        <v>40</v>
      </c>
      <c r="M9" s="6" t="s">
        <v>44</v>
      </c>
      <c r="N9" s="6" t="s">
        <v>46</v>
      </c>
      <c r="O9" s="8">
        <v>44205</v>
      </c>
      <c r="P9" s="9">
        <v>20</v>
      </c>
      <c r="Q9" s="9">
        <v>20</v>
      </c>
      <c r="R9" s="9">
        <v>20</v>
      </c>
      <c r="S9" s="9">
        <v>20</v>
      </c>
    </row>
    <row r="10" spans="1:19" x14ac:dyDescent="0.3">
      <c r="A10" s="1"/>
      <c r="B10" s="1"/>
      <c r="C10" s="1"/>
      <c r="D10" s="1"/>
      <c r="E10" s="1"/>
      <c r="G10" s="6">
        <v>9</v>
      </c>
      <c r="H10" s="6" t="s">
        <v>16</v>
      </c>
      <c r="I10" s="6" t="s">
        <v>26</v>
      </c>
      <c r="J10" s="7">
        <v>8235895</v>
      </c>
      <c r="K10" s="6" t="s">
        <v>32</v>
      </c>
      <c r="L10" s="6" t="s">
        <v>41</v>
      </c>
      <c r="M10" s="6" t="s">
        <v>43</v>
      </c>
      <c r="N10" s="6" t="s">
        <v>45</v>
      </c>
      <c r="O10" s="8">
        <v>44206</v>
      </c>
      <c r="P10" s="9">
        <v>30</v>
      </c>
      <c r="Q10" s="9">
        <v>30</v>
      </c>
      <c r="R10" s="9">
        <v>30</v>
      </c>
      <c r="S10" s="9">
        <v>30</v>
      </c>
    </row>
    <row r="11" spans="1:19" x14ac:dyDescent="0.3">
      <c r="A11" s="1"/>
      <c r="B11" s="1"/>
      <c r="C11" s="1"/>
      <c r="D11" s="1"/>
      <c r="E11" s="1"/>
      <c r="G11" s="6">
        <v>10</v>
      </c>
      <c r="H11" s="6" t="s">
        <v>17</v>
      </c>
      <c r="I11" s="6" t="s">
        <v>27</v>
      </c>
      <c r="J11" s="7">
        <v>4785653</v>
      </c>
      <c r="K11" s="6" t="s">
        <v>28</v>
      </c>
      <c r="L11" s="6" t="s">
        <v>42</v>
      </c>
      <c r="M11" s="6" t="s">
        <v>44</v>
      </c>
      <c r="N11" s="6" t="s">
        <v>46</v>
      </c>
      <c r="O11" s="8">
        <v>44207</v>
      </c>
      <c r="P11" s="9">
        <v>50</v>
      </c>
      <c r="Q11" s="9">
        <v>50</v>
      </c>
      <c r="R11" s="9">
        <v>50</v>
      </c>
      <c r="S11" s="9">
        <v>50</v>
      </c>
    </row>
    <row r="12" spans="1:19" x14ac:dyDescent="0.3">
      <c r="A12" s="1"/>
      <c r="B12" s="1"/>
      <c r="C12" s="1"/>
      <c r="D12" s="1"/>
      <c r="E12" s="1"/>
      <c r="G12" s="6"/>
      <c r="H12" s="6"/>
      <c r="I12" s="6"/>
      <c r="J12" s="6"/>
      <c r="K12" s="6"/>
      <c r="L12" s="6"/>
      <c r="M12" s="6"/>
      <c r="N12" s="6"/>
      <c r="O12" s="6"/>
      <c r="P12" s="23"/>
      <c r="Q12" s="23"/>
      <c r="R12" s="23"/>
      <c r="S12" s="23"/>
    </row>
    <row r="13" spans="1:19" ht="15.6" x14ac:dyDescent="0.3">
      <c r="A13" s="1"/>
      <c r="B13" s="1"/>
      <c r="C13" s="1"/>
      <c r="D13" s="1"/>
      <c r="E13" s="1"/>
      <c r="G13" s="6"/>
      <c r="H13" s="6"/>
      <c r="I13" s="6"/>
      <c r="J13" s="6"/>
      <c r="K13" s="6"/>
      <c r="L13" s="6"/>
      <c r="M13" s="6"/>
      <c r="N13" s="6"/>
      <c r="P13" s="24" t="s">
        <v>56</v>
      </c>
      <c r="Q13" s="24" t="s">
        <v>57</v>
      </c>
      <c r="R13" s="24" t="s">
        <v>58</v>
      </c>
      <c r="S13" s="24" t="s">
        <v>59</v>
      </c>
    </row>
    <row r="14" spans="1:19" x14ac:dyDescent="0.3">
      <c r="A14" s="1"/>
      <c r="B14" s="1"/>
      <c r="C14" s="1"/>
      <c r="D14" s="1"/>
      <c r="E14" s="1"/>
      <c r="G14" s="6"/>
      <c r="H14" s="6"/>
      <c r="I14" s="6"/>
      <c r="J14" s="6"/>
      <c r="K14" s="6"/>
      <c r="L14" s="6"/>
      <c r="M14" s="6"/>
      <c r="N14" s="6"/>
    </row>
    <row r="15" spans="1:19" x14ac:dyDescent="0.3">
      <c r="A15" s="1"/>
      <c r="B15" s="1"/>
      <c r="C15" s="1"/>
      <c r="D15" s="1"/>
      <c r="E15" s="1"/>
      <c r="G15" s="6"/>
      <c r="H15" s="6"/>
      <c r="I15" s="6"/>
      <c r="J15" s="6"/>
      <c r="K15" s="6"/>
      <c r="L15" s="6"/>
      <c r="M15" s="6"/>
      <c r="N15" s="6"/>
    </row>
    <row r="16" spans="1:19" x14ac:dyDescent="0.3">
      <c r="A16" s="1"/>
      <c r="B16" s="1"/>
      <c r="C16" s="1"/>
      <c r="D16" s="1"/>
      <c r="E16" s="1"/>
      <c r="G16" s="6"/>
      <c r="H16" s="6"/>
      <c r="I16" s="6"/>
      <c r="J16" s="6"/>
      <c r="K16" s="6"/>
      <c r="L16" s="6"/>
      <c r="M16" s="6"/>
      <c r="N16" s="6"/>
    </row>
    <row r="17" spans="1:5" x14ac:dyDescent="0.3">
      <c r="A17" s="1"/>
      <c r="B17" s="1"/>
      <c r="C17" s="1"/>
      <c r="D17" s="1"/>
      <c r="E17" s="1"/>
    </row>
    <row r="18" spans="1:5" x14ac:dyDescent="0.3">
      <c r="A18" s="1"/>
      <c r="B18" s="1"/>
      <c r="C18" s="1"/>
      <c r="D18" s="1"/>
      <c r="E18" s="1"/>
    </row>
    <row r="19" spans="1:5" x14ac:dyDescent="0.3">
      <c r="A19" s="1"/>
      <c r="B19" s="1"/>
      <c r="C19" s="1"/>
      <c r="D19" s="1"/>
      <c r="E19" s="1"/>
    </row>
    <row r="20" spans="1:5" x14ac:dyDescent="0.3">
      <c r="A20" s="1"/>
      <c r="B20" s="1"/>
      <c r="C20" s="1"/>
      <c r="D20" s="1"/>
      <c r="E20" s="1"/>
    </row>
    <row r="21" spans="1:5" x14ac:dyDescent="0.3">
      <c r="A21" s="1"/>
      <c r="B21" s="1"/>
      <c r="C21" s="1"/>
      <c r="D21" s="1"/>
      <c r="E21" s="1"/>
    </row>
    <row r="22" spans="1:5" x14ac:dyDescent="0.3">
      <c r="A22" s="1"/>
      <c r="B22" s="1"/>
      <c r="C22" s="1"/>
      <c r="D22" s="1"/>
      <c r="E22" s="1"/>
    </row>
    <row r="23" spans="1:5" x14ac:dyDescent="0.3">
      <c r="A23" s="1"/>
      <c r="B23" s="1"/>
      <c r="C23" s="1"/>
      <c r="D23" s="1"/>
      <c r="E23" s="1"/>
    </row>
    <row r="24" spans="1:5" x14ac:dyDescent="0.3">
      <c r="A24" s="1"/>
      <c r="B24" s="1"/>
      <c r="C24" s="1"/>
      <c r="D24" s="1"/>
      <c r="E24" s="1"/>
    </row>
    <row r="25" spans="1:5" x14ac:dyDescent="0.3">
      <c r="A25" s="1"/>
      <c r="B25" s="1"/>
      <c r="C25" s="1"/>
      <c r="D25" s="1"/>
      <c r="E25" s="1"/>
    </row>
    <row r="26" spans="1:5" x14ac:dyDescent="0.3">
      <c r="A26" s="1"/>
      <c r="B26" s="1"/>
      <c r="C26" s="1"/>
      <c r="D26" s="1"/>
      <c r="E26" s="1"/>
    </row>
    <row r="27" spans="1:5" x14ac:dyDescent="0.3">
      <c r="A27" s="1"/>
      <c r="B27" s="1"/>
      <c r="C27" s="1"/>
      <c r="D27" s="1"/>
      <c r="E27" s="1"/>
    </row>
    <row r="28" spans="1:5" ht="16.8" x14ac:dyDescent="0.4">
      <c r="A28" s="1"/>
      <c r="B28" s="1"/>
      <c r="C28" s="4"/>
      <c r="D28" s="4"/>
      <c r="E28" s="4"/>
    </row>
    <row r="29" spans="1:5" x14ac:dyDescent="0.3">
      <c r="A29" s="1"/>
      <c r="B29" s="1"/>
      <c r="C29" s="1"/>
      <c r="D29" s="1"/>
      <c r="E29" s="1"/>
    </row>
  </sheetData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242595-A6AE-481A-9704-9B2D246D6091}">
  <sheetPr>
    <tabColor rgb="FFFF0000"/>
  </sheetPr>
  <dimension ref="A1:S29"/>
  <sheetViews>
    <sheetView showGridLines="0" workbookViewId="0">
      <selection activeCell="G28" sqref="G28"/>
    </sheetView>
  </sheetViews>
  <sheetFormatPr baseColWidth="10" defaultRowHeight="14.4" x14ac:dyDescent="0.3"/>
  <cols>
    <col min="7" max="7" width="3.6640625" bestFit="1" customWidth="1"/>
    <col min="8" max="8" width="9.5546875" bestFit="1" customWidth="1"/>
    <col min="10" max="10" width="9.88671875" hidden="1" customWidth="1"/>
    <col min="11" max="11" width="14" hidden="1" customWidth="1"/>
    <col min="12" max="12" width="12" hidden="1" customWidth="1"/>
    <col min="13" max="13" width="18.6640625" hidden="1" customWidth="1"/>
    <col min="14" max="14" width="13.5546875" hidden="1" customWidth="1"/>
    <col min="15" max="15" width="25.33203125" hidden="1" customWidth="1"/>
    <col min="16" max="16" width="11.6640625" bestFit="1" customWidth="1"/>
  </cols>
  <sheetData>
    <row r="1" spans="1:19" x14ac:dyDescent="0.3">
      <c r="A1" s="1"/>
      <c r="B1" s="1"/>
      <c r="C1" s="1"/>
      <c r="D1" s="1"/>
      <c r="E1" s="1"/>
      <c r="G1" s="5" t="s">
        <v>0</v>
      </c>
      <c r="H1" s="5" t="s">
        <v>1</v>
      </c>
      <c r="I1" s="5" t="s">
        <v>2</v>
      </c>
      <c r="J1" s="5" t="s">
        <v>5</v>
      </c>
      <c r="K1" s="5" t="s">
        <v>6</v>
      </c>
      <c r="L1" s="5" t="s">
        <v>7</v>
      </c>
      <c r="M1" s="5" t="s">
        <v>3</v>
      </c>
      <c r="N1" s="5" t="s">
        <v>4</v>
      </c>
      <c r="O1" s="5" t="s">
        <v>55</v>
      </c>
      <c r="P1" s="5" t="s">
        <v>47</v>
      </c>
      <c r="Q1" s="5" t="s">
        <v>47</v>
      </c>
      <c r="R1" s="5" t="s">
        <v>47</v>
      </c>
      <c r="S1" s="5" t="s">
        <v>47</v>
      </c>
    </row>
    <row r="2" spans="1:19" x14ac:dyDescent="0.3">
      <c r="A2" s="2"/>
      <c r="B2" s="2"/>
      <c r="C2" s="1"/>
      <c r="D2" s="1"/>
      <c r="E2" s="1"/>
      <c r="G2" s="6">
        <v>1</v>
      </c>
      <c r="H2" s="6" t="s">
        <v>8</v>
      </c>
      <c r="I2" s="6" t="s">
        <v>18</v>
      </c>
      <c r="J2" s="7">
        <v>1234567</v>
      </c>
      <c r="K2" s="6" t="s">
        <v>28</v>
      </c>
      <c r="L2" s="6" t="s">
        <v>33</v>
      </c>
      <c r="M2" s="6" t="s">
        <v>43</v>
      </c>
      <c r="N2" s="6" t="s">
        <v>45</v>
      </c>
      <c r="O2" s="8">
        <v>44198</v>
      </c>
      <c r="P2" s="9">
        <v>15</v>
      </c>
      <c r="Q2" s="9">
        <v>15</v>
      </c>
      <c r="R2" s="9">
        <v>15</v>
      </c>
      <c r="S2" s="9">
        <v>15</v>
      </c>
    </row>
    <row r="3" spans="1:19" x14ac:dyDescent="0.3">
      <c r="A3" s="2"/>
      <c r="B3" s="2"/>
      <c r="C3" s="1"/>
      <c r="D3" s="1"/>
      <c r="E3" s="1"/>
      <c r="G3" s="6">
        <v>2</v>
      </c>
      <c r="H3" s="6" t="s">
        <v>9</v>
      </c>
      <c r="I3" s="6" t="s">
        <v>19</v>
      </c>
      <c r="J3" s="7">
        <v>2342567</v>
      </c>
      <c r="K3" s="6" t="s">
        <v>28</v>
      </c>
      <c r="L3" s="6" t="s">
        <v>34</v>
      </c>
      <c r="M3" s="6" t="s">
        <v>44</v>
      </c>
      <c r="N3" s="6" t="s">
        <v>46</v>
      </c>
      <c r="O3" s="8">
        <v>44199</v>
      </c>
      <c r="P3" s="9">
        <v>20</v>
      </c>
      <c r="Q3" s="9">
        <v>20</v>
      </c>
      <c r="R3" s="9">
        <v>20</v>
      </c>
      <c r="S3" s="9">
        <v>20</v>
      </c>
    </row>
    <row r="4" spans="1:19" x14ac:dyDescent="0.3">
      <c r="A4" s="2"/>
      <c r="B4" s="2"/>
      <c r="C4" s="1"/>
      <c r="D4" s="1"/>
      <c r="E4" s="1"/>
      <c r="G4" s="6">
        <v>3</v>
      </c>
      <c r="H4" s="6" t="s">
        <v>10</v>
      </c>
      <c r="I4" s="6" t="s">
        <v>20</v>
      </c>
      <c r="J4" s="7">
        <v>3567891</v>
      </c>
      <c r="K4" s="6" t="s">
        <v>29</v>
      </c>
      <c r="L4" s="6" t="s">
        <v>35</v>
      </c>
      <c r="M4" s="6" t="s">
        <v>43</v>
      </c>
      <c r="N4" s="6" t="s">
        <v>45</v>
      </c>
      <c r="O4" s="8">
        <v>44200</v>
      </c>
      <c r="P4" s="9">
        <v>30</v>
      </c>
      <c r="Q4" s="9">
        <v>30</v>
      </c>
      <c r="R4" s="9">
        <v>30</v>
      </c>
      <c r="S4" s="9">
        <v>30</v>
      </c>
    </row>
    <row r="5" spans="1:19" x14ac:dyDescent="0.3">
      <c r="A5" s="1"/>
      <c r="B5" s="1"/>
      <c r="C5" s="1"/>
      <c r="D5" s="1"/>
      <c r="E5" s="1"/>
      <c r="G5" s="6">
        <v>4</v>
      </c>
      <c r="H5" s="6" t="s">
        <v>11</v>
      </c>
      <c r="I5" s="6" t="s">
        <v>21</v>
      </c>
      <c r="J5" s="7">
        <v>4623891</v>
      </c>
      <c r="K5" s="6" t="s">
        <v>30</v>
      </c>
      <c r="L5" s="6" t="s">
        <v>36</v>
      </c>
      <c r="M5" s="6" t="s">
        <v>44</v>
      </c>
      <c r="N5" s="6" t="s">
        <v>46</v>
      </c>
      <c r="O5" s="8">
        <v>44201</v>
      </c>
      <c r="P5" s="9">
        <v>15</v>
      </c>
      <c r="Q5" s="9">
        <v>15</v>
      </c>
      <c r="R5" s="9">
        <v>15</v>
      </c>
      <c r="S5" s="9">
        <v>15</v>
      </c>
    </row>
    <row r="6" spans="1:19" ht="16.8" x14ac:dyDescent="0.4">
      <c r="A6" s="1"/>
      <c r="B6" s="3"/>
      <c r="C6" s="1"/>
      <c r="D6" s="1"/>
      <c r="E6" s="1"/>
      <c r="G6" s="6">
        <v>5</v>
      </c>
      <c r="H6" s="6" t="s">
        <v>12</v>
      </c>
      <c r="I6" s="6" t="s">
        <v>22</v>
      </c>
      <c r="J6" s="7">
        <v>4235891</v>
      </c>
      <c r="K6" s="6" t="s">
        <v>31</v>
      </c>
      <c r="L6" s="6" t="s">
        <v>37</v>
      </c>
      <c r="M6" s="6" t="s">
        <v>43</v>
      </c>
      <c r="N6" s="6" t="s">
        <v>45</v>
      </c>
      <c r="O6" s="8">
        <v>44202</v>
      </c>
      <c r="P6" s="9">
        <v>20</v>
      </c>
      <c r="Q6" s="9">
        <v>20</v>
      </c>
      <c r="R6" s="9">
        <v>20</v>
      </c>
      <c r="S6" s="9">
        <v>20</v>
      </c>
    </row>
    <row r="7" spans="1:19" x14ac:dyDescent="0.3">
      <c r="A7" s="1"/>
      <c r="B7" s="1"/>
      <c r="C7" s="1"/>
      <c r="D7" s="1"/>
      <c r="E7" s="1"/>
      <c r="G7" s="6">
        <v>6</v>
      </c>
      <c r="H7" s="6" t="s">
        <v>13</v>
      </c>
      <c r="I7" s="6" t="s">
        <v>23</v>
      </c>
      <c r="J7" s="7">
        <v>5983564</v>
      </c>
      <c r="K7" s="6" t="s">
        <v>32</v>
      </c>
      <c r="L7" s="6" t="s">
        <v>38</v>
      </c>
      <c r="M7" s="6" t="s">
        <v>44</v>
      </c>
      <c r="N7" s="6" t="s">
        <v>46</v>
      </c>
      <c r="O7" s="8">
        <v>44203</v>
      </c>
      <c r="P7" s="9">
        <v>30</v>
      </c>
      <c r="Q7" s="9">
        <v>30</v>
      </c>
      <c r="R7" s="9">
        <v>30</v>
      </c>
      <c r="S7" s="9">
        <v>30</v>
      </c>
    </row>
    <row r="8" spans="1:19" x14ac:dyDescent="0.3">
      <c r="A8" s="1"/>
      <c r="B8" s="1"/>
      <c r="C8" s="1"/>
      <c r="D8" s="1"/>
      <c r="E8" s="1"/>
      <c r="G8" s="6">
        <v>7</v>
      </c>
      <c r="H8" s="6" t="s">
        <v>14</v>
      </c>
      <c r="I8" s="6" t="s">
        <v>24</v>
      </c>
      <c r="J8" s="7">
        <v>8962894</v>
      </c>
      <c r="K8" s="6" t="s">
        <v>30</v>
      </c>
      <c r="L8" s="6" t="s">
        <v>39</v>
      </c>
      <c r="M8" s="6" t="s">
        <v>43</v>
      </c>
      <c r="N8" s="6" t="s">
        <v>45</v>
      </c>
      <c r="O8" s="8">
        <v>44204</v>
      </c>
      <c r="P8" s="9">
        <v>15</v>
      </c>
      <c r="Q8" s="9">
        <v>15</v>
      </c>
      <c r="R8" s="9">
        <v>15</v>
      </c>
      <c r="S8" s="9">
        <v>15</v>
      </c>
    </row>
    <row r="9" spans="1:19" x14ac:dyDescent="0.3">
      <c r="A9" s="1"/>
      <c r="B9" s="1"/>
      <c r="C9" s="1"/>
      <c r="D9" s="1"/>
      <c r="E9" s="1"/>
      <c r="G9" s="6">
        <v>8</v>
      </c>
      <c r="H9" s="6" t="s">
        <v>15</v>
      </c>
      <c r="I9" s="6" t="s">
        <v>25</v>
      </c>
      <c r="J9" s="7">
        <v>7562896</v>
      </c>
      <c r="K9" s="6" t="s">
        <v>28</v>
      </c>
      <c r="L9" s="6" t="s">
        <v>40</v>
      </c>
      <c r="M9" s="6" t="s">
        <v>44</v>
      </c>
      <c r="N9" s="6" t="s">
        <v>46</v>
      </c>
      <c r="O9" s="8">
        <v>44205</v>
      </c>
      <c r="P9" s="9">
        <v>20</v>
      </c>
      <c r="Q9" s="9">
        <v>20</v>
      </c>
      <c r="R9" s="9">
        <v>20</v>
      </c>
      <c r="S9" s="9">
        <v>20</v>
      </c>
    </row>
    <row r="10" spans="1:19" x14ac:dyDescent="0.3">
      <c r="A10" s="1"/>
      <c r="B10" s="1"/>
      <c r="C10" s="1"/>
      <c r="D10" s="1"/>
      <c r="E10" s="1"/>
      <c r="G10" s="6">
        <v>9</v>
      </c>
      <c r="H10" s="6" t="s">
        <v>16</v>
      </c>
      <c r="I10" s="6" t="s">
        <v>26</v>
      </c>
      <c r="J10" s="7">
        <v>8235895</v>
      </c>
      <c r="K10" s="6" t="s">
        <v>32</v>
      </c>
      <c r="L10" s="6" t="s">
        <v>41</v>
      </c>
      <c r="M10" s="6" t="s">
        <v>43</v>
      </c>
      <c r="N10" s="6" t="s">
        <v>45</v>
      </c>
      <c r="O10" s="8">
        <v>44206</v>
      </c>
      <c r="P10" s="9">
        <v>30</v>
      </c>
      <c r="Q10" s="9">
        <v>30</v>
      </c>
      <c r="R10" s="9">
        <v>30</v>
      </c>
      <c r="S10" s="9">
        <v>30</v>
      </c>
    </row>
    <row r="11" spans="1:19" x14ac:dyDescent="0.3">
      <c r="A11" s="1"/>
      <c r="B11" s="1"/>
      <c r="C11" s="1"/>
      <c r="D11" s="1"/>
      <c r="E11" s="1"/>
      <c r="G11" s="6">
        <v>10</v>
      </c>
      <c r="H11" s="6" t="s">
        <v>17</v>
      </c>
      <c r="I11" s="6" t="s">
        <v>27</v>
      </c>
      <c r="J11" s="7">
        <v>4785653</v>
      </c>
      <c r="K11" s="6" t="s">
        <v>28</v>
      </c>
      <c r="L11" s="6" t="s">
        <v>42</v>
      </c>
      <c r="M11" s="6" t="s">
        <v>44</v>
      </c>
      <c r="N11" s="6" t="s">
        <v>46</v>
      </c>
      <c r="O11" s="8">
        <v>44207</v>
      </c>
      <c r="P11" s="9">
        <v>50</v>
      </c>
      <c r="Q11" s="9">
        <v>50</v>
      </c>
      <c r="R11" s="9">
        <v>50</v>
      </c>
      <c r="S11" s="9">
        <v>50</v>
      </c>
    </row>
    <row r="12" spans="1:19" x14ac:dyDescent="0.3">
      <c r="A12" s="1"/>
      <c r="B12" s="1"/>
      <c r="C12" s="1"/>
      <c r="D12" s="1"/>
      <c r="E12" s="1"/>
      <c r="G12" s="6"/>
      <c r="H12" s="6"/>
      <c r="I12" s="6"/>
      <c r="J12" s="6"/>
      <c r="K12" s="6"/>
      <c r="L12" s="6"/>
      <c r="M12" s="6"/>
      <c r="N12" s="6"/>
      <c r="O12" s="6"/>
      <c r="P12" s="23">
        <f>SUM(P2:P11)</f>
        <v>245</v>
      </c>
      <c r="Q12" s="23">
        <f>MAX(Q2:Q11)</f>
        <v>50</v>
      </c>
      <c r="R12" s="23">
        <f>MIN(R2:R11)</f>
        <v>15</v>
      </c>
      <c r="S12" s="23">
        <f>AVERAGE(S2:S11)</f>
        <v>24.5</v>
      </c>
    </row>
    <row r="13" spans="1:19" ht="15.6" x14ac:dyDescent="0.3">
      <c r="A13" s="1"/>
      <c r="B13" s="1"/>
      <c r="C13" s="1"/>
      <c r="D13" s="1"/>
      <c r="E13" s="1"/>
      <c r="G13" s="6"/>
      <c r="H13" s="6"/>
      <c r="I13" s="6"/>
      <c r="J13" s="6"/>
      <c r="K13" s="6"/>
      <c r="L13" s="6"/>
      <c r="M13" s="6"/>
      <c r="N13" s="6"/>
      <c r="P13" s="24" t="s">
        <v>56</v>
      </c>
      <c r="Q13" s="24" t="s">
        <v>57</v>
      </c>
      <c r="R13" s="24" t="s">
        <v>58</v>
      </c>
      <c r="S13" s="24" t="s">
        <v>59</v>
      </c>
    </row>
    <row r="14" spans="1:19" x14ac:dyDescent="0.3">
      <c r="A14" s="1"/>
      <c r="B14" s="1"/>
      <c r="C14" s="1"/>
      <c r="D14" s="1"/>
      <c r="E14" s="1"/>
      <c r="G14" s="6"/>
      <c r="H14" s="6"/>
      <c r="I14" s="6"/>
      <c r="J14" s="6"/>
      <c r="K14" s="6"/>
      <c r="L14" s="6"/>
      <c r="M14" s="6"/>
      <c r="N14" s="6"/>
    </row>
    <row r="15" spans="1:19" x14ac:dyDescent="0.3">
      <c r="A15" s="1"/>
      <c r="B15" s="1"/>
      <c r="C15" s="1"/>
      <c r="D15" s="1"/>
      <c r="E15" s="1"/>
      <c r="G15" s="6"/>
      <c r="H15" s="6"/>
      <c r="I15" s="6"/>
      <c r="J15" s="6"/>
      <c r="K15" s="6"/>
      <c r="L15" s="6"/>
      <c r="M15" s="6"/>
      <c r="N15" s="6"/>
    </row>
    <row r="16" spans="1:19" x14ac:dyDescent="0.3">
      <c r="A16" s="1"/>
      <c r="B16" s="1"/>
      <c r="C16" s="1"/>
      <c r="D16" s="1"/>
      <c r="E16" s="1"/>
      <c r="G16" s="6"/>
      <c r="H16" s="6"/>
      <c r="I16" s="6"/>
      <c r="J16" s="6"/>
      <c r="K16" s="6"/>
      <c r="L16" s="6"/>
      <c r="M16" s="6"/>
      <c r="N16" s="6"/>
    </row>
    <row r="17" spans="1:5" x14ac:dyDescent="0.3">
      <c r="A17" s="1"/>
      <c r="B17" s="1"/>
      <c r="C17" s="1"/>
      <c r="D17" s="1"/>
      <c r="E17" s="1"/>
    </row>
    <row r="18" spans="1:5" x14ac:dyDescent="0.3">
      <c r="A18" s="1"/>
      <c r="B18" s="1"/>
      <c r="C18" s="1"/>
      <c r="D18" s="1"/>
      <c r="E18" s="1"/>
    </row>
    <row r="19" spans="1:5" x14ac:dyDescent="0.3">
      <c r="A19" s="1"/>
      <c r="B19" s="1"/>
      <c r="C19" s="1"/>
      <c r="D19" s="1"/>
      <c r="E19" s="1"/>
    </row>
    <row r="20" spans="1:5" x14ac:dyDescent="0.3">
      <c r="A20" s="1"/>
      <c r="B20" s="1"/>
      <c r="C20" s="1"/>
      <c r="D20" s="1"/>
      <c r="E20" s="1"/>
    </row>
    <row r="21" spans="1:5" x14ac:dyDescent="0.3">
      <c r="A21" s="1"/>
      <c r="B21" s="1"/>
      <c r="C21" s="1"/>
      <c r="D21" s="1"/>
      <c r="E21" s="1"/>
    </row>
    <row r="22" spans="1:5" x14ac:dyDescent="0.3">
      <c r="A22" s="1"/>
      <c r="B22" s="1"/>
      <c r="C22" s="1"/>
      <c r="D22" s="1"/>
      <c r="E22" s="1"/>
    </row>
    <row r="23" spans="1:5" x14ac:dyDescent="0.3">
      <c r="A23" s="1"/>
      <c r="B23" s="1"/>
      <c r="C23" s="1"/>
      <c r="D23" s="1"/>
      <c r="E23" s="1"/>
    </row>
    <row r="24" spans="1:5" x14ac:dyDescent="0.3">
      <c r="A24" s="1"/>
      <c r="B24" s="1"/>
      <c r="C24" s="1"/>
      <c r="D24" s="1"/>
      <c r="E24" s="1"/>
    </row>
    <row r="25" spans="1:5" x14ac:dyDescent="0.3">
      <c r="A25" s="1"/>
      <c r="B25" s="1"/>
      <c r="C25" s="1"/>
      <c r="D25" s="1"/>
      <c r="E25" s="1"/>
    </row>
    <row r="26" spans="1:5" x14ac:dyDescent="0.3">
      <c r="A26" s="1"/>
      <c r="B26" s="1"/>
      <c r="C26" s="1"/>
      <c r="D26" s="1"/>
      <c r="E26" s="1"/>
    </row>
    <row r="27" spans="1:5" x14ac:dyDescent="0.3">
      <c r="A27" s="1"/>
      <c r="B27" s="1"/>
      <c r="C27" s="1"/>
      <c r="D27" s="1"/>
      <c r="E27" s="1"/>
    </row>
    <row r="28" spans="1:5" ht="16.8" x14ac:dyDescent="0.4">
      <c r="A28" s="1"/>
      <c r="B28" s="1"/>
      <c r="C28" s="4"/>
      <c r="D28" s="4"/>
      <c r="E28" s="4"/>
    </row>
    <row r="29" spans="1:5" x14ac:dyDescent="0.3">
      <c r="A29" s="1"/>
      <c r="B29" s="1"/>
      <c r="C29" s="1"/>
      <c r="D29" s="1"/>
      <c r="E29" s="1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¡Bienvenido!</vt:lpstr>
      <vt:lpstr>Ejercicio 1</vt:lpstr>
      <vt:lpstr>RTA. Ejercicio 1</vt:lpstr>
      <vt:lpstr>Ejercicio 2</vt:lpstr>
      <vt:lpstr>RTA. Ejercicio 2 </vt:lpstr>
      <vt:lpstr>Ejercicio 3</vt:lpstr>
      <vt:lpstr>RTA. Ejercicio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Javier González Villalba</dc:creator>
  <cp:lastModifiedBy>Carlos Javier González Villalba</cp:lastModifiedBy>
  <dcterms:created xsi:type="dcterms:W3CDTF">2021-01-02T14:20:35Z</dcterms:created>
  <dcterms:modified xsi:type="dcterms:W3CDTF">2021-07-21T16:33:52Z</dcterms:modified>
</cp:coreProperties>
</file>