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Carlos Javier\Downloads\"/>
    </mc:Choice>
  </mc:AlternateContent>
  <xr:revisionPtr revIDLastSave="0" documentId="13_ncr:1_{EC6EF2A6-2011-4D5A-BEE5-B12268D7AF80}" xr6:coauthVersionLast="47" xr6:coauthVersionMax="47" xr10:uidLastSave="{00000000-0000-0000-0000-000000000000}"/>
  <bookViews>
    <workbookView xWindow="-108" yWindow="-108" windowWidth="23256" windowHeight="13176" firstSheet="1" activeTab="6" xr2:uid="{9DB9C1A6-C1A8-4758-8A98-12D57F9920CF}"/>
  </bookViews>
  <sheets>
    <sheet name="¡Bienvenido!" sheetId="1" r:id="rId1"/>
    <sheet name="INTRODUCCIÓN" sheetId="14" r:id="rId2"/>
    <sheet name="AGRUPAR" sheetId="28" r:id="rId3"/>
    <sheet name="MINI QUIZ AGRUPAR" sheetId="32" r:id="rId4"/>
    <sheet name="SUBTOTAL" sheetId="30" r:id="rId5"/>
    <sheet name="MINI QUIZ SUBTOTAL" sheetId="31" r:id="rId6"/>
    <sheet name="QUIZ UNIDAD II" sheetId="23" r:id="rId7"/>
  </sheets>
  <definedNames>
    <definedName name="_xlnm._FilterDatabase" localSheetId="4" hidden="1">SUBTOTAL!$C$17:$H$46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23" l="1"/>
  <c r="A84" i="23"/>
  <c r="A46" i="23"/>
</calcChain>
</file>

<file path=xl/sharedStrings.xml><?xml version="1.0" encoding="utf-8"?>
<sst xmlns="http://schemas.openxmlformats.org/spreadsheetml/2006/main" count="967" uniqueCount="209">
  <si>
    <t>QUIZ</t>
  </si>
  <si>
    <t>Puntos Logrados</t>
  </si>
  <si>
    <t>INTRODUCCIÓN</t>
  </si>
  <si>
    <t>Vamos empezar. ¡Espero que disfruten!</t>
  </si>
  <si>
    <t>REGISTRO DE CURSOS 2020</t>
  </si>
  <si>
    <t>C.I</t>
  </si>
  <si>
    <t>NOMBRES DEL DOCENTE</t>
  </si>
  <si>
    <t>MATERIA</t>
  </si>
  <si>
    <t>MODALIDAD</t>
  </si>
  <si>
    <t>CANTIDAD DE INSCRIPTOS</t>
  </si>
  <si>
    <t>AUSENCIAS</t>
  </si>
  <si>
    <t>CONDICIÓNDE PAGO EN %</t>
  </si>
  <si>
    <t>FECHA DE CIERRE</t>
  </si>
  <si>
    <t>Carlos Perez</t>
  </si>
  <si>
    <t>EXCEL</t>
  </si>
  <si>
    <t>VIRTMIX</t>
  </si>
  <si>
    <t>Miguel Santa Cruz</t>
  </si>
  <si>
    <t>POR BI</t>
  </si>
  <si>
    <t>Juan Quintana</t>
  </si>
  <si>
    <t>CANVA</t>
  </si>
  <si>
    <t>Camila Giménez</t>
  </si>
  <si>
    <t>WORD</t>
  </si>
  <si>
    <t>Judith González</t>
  </si>
  <si>
    <t>POWER POINT</t>
  </si>
  <si>
    <t>Silvia Ramírez</t>
  </si>
  <si>
    <t>VISUAL BASIC</t>
  </si>
  <si>
    <t>Natalia Leguizamón</t>
  </si>
  <si>
    <t>ILLUSTRATOR</t>
  </si>
  <si>
    <t>Pedro Reidman</t>
  </si>
  <si>
    <t>PREMIERE PRO</t>
  </si>
  <si>
    <t>Gustao Cardozo</t>
  </si>
  <si>
    <t>KINEMASTER</t>
  </si>
  <si>
    <t>José Cantero</t>
  </si>
  <si>
    <t>DAVINCI RESOLVE</t>
  </si>
  <si>
    <t>PRESENCIAL</t>
  </si>
  <si>
    <t>ONLINE</t>
  </si>
  <si>
    <t>Ejemplo Práctico:</t>
  </si>
  <si>
    <t>Instrucciones</t>
  </si>
  <si>
    <t>Juan</t>
  </si>
  <si>
    <t>Pedro</t>
  </si>
  <si>
    <t>Obs. Todos los datos son ficticios</t>
  </si>
  <si>
    <t>MINI QUIZ</t>
  </si>
  <si>
    <t>Total</t>
  </si>
  <si>
    <t>UNIDAD II</t>
  </si>
  <si>
    <t>AGRUPACIÓN Y SUBTOTALES</t>
  </si>
  <si>
    <t>AGRUPAR</t>
  </si>
  <si>
    <t>Saber cómo agrupar datos en Excel puede servirte para organizar la información y visualizarla de la manera en que necesites, ya que esta opción te permitirá esconder o ver diferentes secciones de una hoja de cálculo.</t>
  </si>
  <si>
    <r>
      <rPr>
        <b/>
        <sz val="14"/>
        <color theme="1"/>
        <rFont val="Tahoma"/>
        <family val="2"/>
      </rPr>
      <t>Ejemplo Práctico:</t>
    </r>
    <r>
      <rPr>
        <sz val="14"/>
        <color theme="1"/>
        <rFont val="Tahoma"/>
        <family val="2"/>
      </rPr>
      <t xml:space="preserve"> Vamos agrupar las filas 18,19,20 y 21 de la tabla abajo.</t>
    </r>
  </si>
  <si>
    <t>TELEFONO</t>
  </si>
  <si>
    <t>NOMBRE</t>
  </si>
  <si>
    <t>CURSO</t>
  </si>
  <si>
    <t>CARGO</t>
  </si>
  <si>
    <t>FACULTAD</t>
  </si>
  <si>
    <t>TIEMPO</t>
  </si>
  <si>
    <t>COSTO</t>
  </si>
  <si>
    <t>Antonella</t>
  </si>
  <si>
    <t>Economía Internacional</t>
  </si>
  <si>
    <t>Titular</t>
  </si>
  <si>
    <t>Economía</t>
  </si>
  <si>
    <t>Completo</t>
  </si>
  <si>
    <t>Cesar</t>
  </si>
  <si>
    <t>Proyecto</t>
  </si>
  <si>
    <t>Docente Investigador</t>
  </si>
  <si>
    <t>CE</t>
  </si>
  <si>
    <t>Dionisio</t>
  </si>
  <si>
    <t>Crecimiento Económico</t>
  </si>
  <si>
    <t>Auxiliar</t>
  </si>
  <si>
    <t>Francisca</t>
  </si>
  <si>
    <t>Contabilidad</t>
  </si>
  <si>
    <t>Parcial</t>
  </si>
  <si>
    <t>Jaime</t>
  </si>
  <si>
    <t>Macroeconomía II</t>
  </si>
  <si>
    <t>Licencia</t>
  </si>
  <si>
    <t>Julio</t>
  </si>
  <si>
    <t>Contabilidad de Gestión</t>
  </si>
  <si>
    <t>Leticia</t>
  </si>
  <si>
    <t>Marcela</t>
  </si>
  <si>
    <t>Seminario de Investigación</t>
  </si>
  <si>
    <t>Néstor</t>
  </si>
  <si>
    <t>Geografía Económica</t>
  </si>
  <si>
    <t>Administra</t>
  </si>
  <si>
    <t>Finanzas</t>
  </si>
  <si>
    <r>
      <t xml:space="preserve">La manera de </t>
    </r>
    <r>
      <rPr>
        <b/>
        <sz val="14"/>
        <color theme="1"/>
        <rFont val="Tahoma"/>
        <family val="2"/>
      </rPr>
      <t>desagrupar</t>
    </r>
    <r>
      <rPr>
        <sz val="14"/>
        <color theme="1"/>
        <rFont val="Tahoma"/>
        <family val="2"/>
      </rPr>
      <t xml:space="preserve"> filas o columnas sigue el siguiente paso a paso:
1. Selecciona las filas o columnas que quieres desagrupar.
2. Clicar en "Datos" &gt; "Esquema" &gt; "Desagrupar".
En seguida, las columnas o filas seleccionadas se desagruparán. Veamos como funciona, desagrupando las filas del ejemplo práctico arriba.</t>
    </r>
  </si>
  <si>
    <r>
      <t xml:space="preserve">La manera de </t>
    </r>
    <r>
      <rPr>
        <b/>
        <sz val="14"/>
        <color theme="1"/>
        <rFont val="Tahoma"/>
        <family val="2"/>
      </rPr>
      <t>agrupar</t>
    </r>
    <r>
      <rPr>
        <sz val="14"/>
        <color theme="1"/>
        <rFont val="Tahoma"/>
        <family val="2"/>
      </rPr>
      <t xml:space="preserve"> filas o columnas sigue el siguiente paso a paso:
1. Selecciona las filas o columnas que quieres agrupar.
2. Clicar en "Datos" &gt; "Esquema" &gt; "Agrupar".
En seguida, las columnas o filas seleccionadas se agruparán.</t>
    </r>
  </si>
  <si>
    <t>Al formar un grupo de celdas, en la parte superior (para agrupación de columnas) o lateral (para agrupación de filas) de la hoja de cálculo aparecerá un signo Menos (-) con el cuál podrás esconder el grupo. 
Para ver nuevamente las filas o columnas escondidas, haz clic en el signo Más (+), que estará en la parte superior de la hoja de calculo. Veamos como funciona en el ejemplo práctico.</t>
  </si>
  <si>
    <t>2. Agrupar la columna "C" de esta hoja de cálculo. Vean que pasa com el enunciado de la cuestión 1 al clicar Menos ( - ).</t>
  </si>
  <si>
    <t>1. En esta hoja de cálculo, agrupar y desagrupar las columnas "E" y "F". Identifiquen cuales datos desapareceron al clicar Menos ( - ).</t>
  </si>
  <si>
    <t>Campo 1</t>
  </si>
  <si>
    <t>Campo 2</t>
  </si>
  <si>
    <t>Campo 3</t>
  </si>
  <si>
    <t>Campo 4</t>
  </si>
  <si>
    <t>Campo 5</t>
  </si>
  <si>
    <t>Campo 6</t>
  </si>
  <si>
    <t>Campo 7</t>
  </si>
  <si>
    <t>Campo 8</t>
  </si>
  <si>
    <t>Campo 9</t>
  </si>
  <si>
    <t>Campo 10</t>
  </si>
  <si>
    <t>Campo 11</t>
  </si>
  <si>
    <t>nonononono</t>
  </si>
  <si>
    <r>
      <rPr>
        <b/>
        <u/>
        <sz val="14"/>
        <color theme="1"/>
        <rFont val="Tahoma"/>
        <family val="2"/>
      </rPr>
      <t>Observaciones importantes:</t>
    </r>
    <r>
      <rPr>
        <b/>
        <sz val="14"/>
        <color theme="1"/>
        <rFont val="Tahoma"/>
        <family val="2"/>
      </rPr>
      <t xml:space="preserve">
</t>
    </r>
    <r>
      <rPr>
        <sz val="14"/>
        <color theme="1"/>
        <rFont val="Tahoma"/>
        <family val="2"/>
      </rPr>
      <t xml:space="preserve">
Es posible puede crear un esquema de agrupación de filas y/o columnas de </t>
    </r>
    <r>
      <rPr>
        <b/>
        <sz val="14"/>
        <color theme="1"/>
        <rFont val="Tahoma"/>
        <family val="2"/>
      </rPr>
      <t>hasta ocho niveles</t>
    </r>
    <r>
      <rPr>
        <sz val="14"/>
        <color theme="1"/>
        <rFont val="Tahoma"/>
        <family val="2"/>
      </rPr>
      <t>. 
Cada nivel interno será representado por un número superior de símbolos del esquema, y muestra datos de detalle del nivel externo anterior.
No hay problemas de crearse esquemas de filas y columnas en la misma hoja.</t>
    </r>
  </si>
  <si>
    <r>
      <t>Ejemplo práctico:</t>
    </r>
    <r>
      <rPr>
        <sz val="14"/>
        <color theme="1"/>
        <rFont val="Tahoma"/>
        <family val="2"/>
      </rPr>
      <t xml:space="preserve"> vamos crear agrupaciones de vários niveles para filas y columnas</t>
    </r>
  </si>
  <si>
    <t>Opciones avanzadas de Equema</t>
  </si>
  <si>
    <t>Por estándar, los botones de agrupación van para la última fila/columna agrupada. Pero, caso quieran, se puede cambiar esta configuración, y dejar el botón Menos ( - ) y Más ( + ) en la primera fila/columna agrupada.
Para esto, se hace necesário ir en "Datos" &gt; "Esquema" &gt; "Opciones avanzadas" ; esta se queda en el canto inferior de la pequeña ventanilla que se abre, como indicado en la figura abajo.</t>
  </si>
  <si>
    <t>Al hacer clic ahí, una caja de diálogo se abre, com las siguientes opciones:</t>
  </si>
  <si>
    <t>Basta desmarcar las opciones "Filas resumen debajo del detalle" y "Columnas resumen a la derecha del detalle" y después el botón "Aceptar".</t>
  </si>
  <si>
    <t>SUBTOTAL</t>
  </si>
  <si>
    <t>1. El primer paso para crear um SUBTOTAL es organizar tu base de datos. Uma manera simple de organizar es tratar las informaciones de tu base a través de filtros, y usando Ordenar A-Z en cada columna.</t>
  </si>
  <si>
    <t>2. Después de ordenado, seleciona las columnas o filas de tu base, de las que crearás subtotales y, en siga el camino "Datos" &gt; "Esquema" &gt; "Subtotales".</t>
  </si>
  <si>
    <t>Observa cómo Excel ha insertado una fila nueva que contiene el subtotal para cada mes. Además a la izquierda de la hoja de cálculo Excel coloca controles adicionales que son útiles para ocultar o mostrar los grupos de datos de acuerdo a los subtotales.  Al hacer clic en alguno de ellos el grupo correspondiente se expande o se contrae</t>
  </si>
  <si>
    <t>3. Excel mostrará el cuadro de diálogo Subtotales, donde debo clicar en el campo "Para cada cambio en:" para seleccionar la columna donde quieres que se aplique el subtotal. El el campo "Usar función", selecione la opción que desee (Suma, Recuento, Promedio, Máx., Mín., Produto). Ha clic en "Aceptar" y listo.</t>
  </si>
  <si>
    <r>
      <t xml:space="preserve">El comando Subtotal te permitirá crear grupos automáticamente y usar funciones como "SUMA" o "PORCENTAJE" para resumir datos en una hoja de cálculo. 
Por ejemplo, si tienes un gran inventario, pero solo estás interesado en una parte de él, esta función agrupará la información para que sea más fácil encontrarla.
</t>
    </r>
    <r>
      <rPr>
        <b/>
        <sz val="14"/>
        <color theme="1"/>
        <rFont val="Tahoma"/>
        <family val="2"/>
      </rPr>
      <t>El SUBTOTAL se puede crear a través de 3 pasos:</t>
    </r>
  </si>
  <si>
    <t>La hoja de cálculo será resumida en grupos y el subtotal estará debajo de cada grupo creado.
Veamos com um ejemplo práctico.</t>
  </si>
  <si>
    <t>Marca</t>
  </si>
  <si>
    <t>Modelo</t>
  </si>
  <si>
    <t>Sucursal</t>
  </si>
  <si>
    <t>Vendedor</t>
  </si>
  <si>
    <t>Ventas</t>
  </si>
  <si>
    <t>Chevrolet</t>
  </si>
  <si>
    <t>Ford</t>
  </si>
  <si>
    <t>Toyota</t>
  </si>
  <si>
    <t>Kia</t>
  </si>
  <si>
    <t>Fiat</t>
  </si>
  <si>
    <t>Onix</t>
  </si>
  <si>
    <t>Tracker</t>
  </si>
  <si>
    <t>Fusion</t>
  </si>
  <si>
    <t>Ranger</t>
  </si>
  <si>
    <t>Hilux</t>
  </si>
  <si>
    <t>Corola</t>
  </si>
  <si>
    <t>Picanto</t>
  </si>
  <si>
    <t>Sportage</t>
  </si>
  <si>
    <t>Toro</t>
  </si>
  <si>
    <t>Uno Mille</t>
  </si>
  <si>
    <t>CDE</t>
  </si>
  <si>
    <t>ASU</t>
  </si>
  <si>
    <t>FDM</t>
  </si>
  <si>
    <t>Alex</t>
  </si>
  <si>
    <t>Bert</t>
  </si>
  <si>
    <t>Carl</t>
  </si>
  <si>
    <t>Dave</t>
  </si>
  <si>
    <t>Elly</t>
  </si>
  <si>
    <t>Fran</t>
  </si>
  <si>
    <t>Gwen</t>
  </si>
  <si>
    <t>Hank</t>
  </si>
  <si>
    <t>Ivan</t>
  </si>
  <si>
    <t>Jake</t>
  </si>
  <si>
    <t>Kate</t>
  </si>
  <si>
    <t>Luke</t>
  </si>
  <si>
    <t>Myra</t>
  </si>
  <si>
    <t>Neil</t>
  </si>
  <si>
    <t>Omar</t>
  </si>
  <si>
    <t>Page</t>
  </si>
  <si>
    <t>Quin</t>
  </si>
  <si>
    <t>Ruth</t>
  </si>
  <si>
    <t>Fabrizio</t>
  </si>
  <si>
    <t>Fai</t>
  </si>
  <si>
    <t>Faiza</t>
  </si>
  <si>
    <t>Falguni</t>
  </si>
  <si>
    <t>Fan</t>
  </si>
  <si>
    <t>Fatemeh</t>
  </si>
  <si>
    <t>Fay</t>
  </si>
  <si>
    <t>Fayez</t>
  </si>
  <si>
    <t>Fei</t>
  </si>
  <si>
    <t>Feipei</t>
  </si>
  <si>
    <t>Feixiong</t>
  </si>
  <si>
    <t>Unidades</t>
  </si>
  <si>
    <r>
      <t>Ejemplo práctico:</t>
    </r>
    <r>
      <rPr>
        <sz val="14"/>
        <color theme="1"/>
        <rFont val="Tahoma"/>
        <family val="2"/>
      </rPr>
      <t xml:space="preserve"> vamos crear subtotales de Ventas y Unidades por Marca, Modelo y Sucursal.</t>
    </r>
  </si>
  <si>
    <t>SUBTOTAL en Tablas</t>
  </si>
  <si>
    <t>Tabla de ejemplo</t>
  </si>
  <si>
    <r>
      <t>Ejemplo práctico:</t>
    </r>
    <r>
      <rPr>
        <sz val="14"/>
        <color theme="1"/>
        <rFont val="Tahoma"/>
        <family val="2"/>
      </rPr>
      <t xml:space="preserve"> crear totales para las columnas de la tabla de ejemplo abajo.</t>
    </r>
  </si>
  <si>
    <t xml:space="preserve">La utilización de rangos formatados como Tablas traen algunas ventajas, como por ejemplo la automatización de subtotales. Es muy fácil agregar la fila Subtotal en la parte inferior de una tabla en Excel.
Seleccione cualquier celda de la tabla para activar la orilla "Diseño de tabela" que surge en la barra de Menú, y marque la opción "Fila total". </t>
  </si>
  <si>
    <t>Enero</t>
  </si>
  <si>
    <t>Febrero</t>
  </si>
  <si>
    <t>Marzo</t>
  </si>
  <si>
    <t>Empleado</t>
  </si>
  <si>
    <t>Total 1Trim</t>
  </si>
  <si>
    <t>La función SUBTOTALES en Excel nos ayuda a calcular el subtotal de una lista de valores. Lo interesante es que podemos indicar a la función SUBTOTALES el tipo de operación que deseamos aplicar sobre los valores.</t>
  </si>
  <si>
    <t>Función SUBTOTALES</t>
  </si>
  <si>
    <t>En esta parte del curso, vamos aprender a utilizar la herramienta de "Esquema" (que realiza agrupaciones de filas y columnas), así como la función "SUBTOTALES" aplicado en tablas y en rangos.
La agrupación de filas y columnas como así también los subtotales, son herramientas que nos pueden ayudar a preparar reportes rápidos y comprensibles sin necesidad de alterar nuestra hoja de trabajo.</t>
  </si>
  <si>
    <r>
      <t xml:space="preserve">Ustedes ya deben haber notado que todas las automatizaciones de Subtotales presentadas se aplican para suma de valores de las filas de uma columna. </t>
    </r>
    <r>
      <rPr>
        <b/>
        <sz val="14"/>
        <color theme="1"/>
        <rFont val="Tahoma"/>
        <family val="2"/>
      </rPr>
      <t>¿Y para la suma de valores de las columnas de uma fila, cómo hacer?</t>
    </r>
    <r>
      <rPr>
        <sz val="14"/>
        <color theme="1"/>
        <rFont val="Tahoma"/>
        <family val="2"/>
      </rPr>
      <t xml:space="preserve">
En estos casos, aplicamos la Función "SUBTOTALES".</t>
    </r>
  </si>
  <si>
    <t>La sintaxis de la función SUBTOTALES es dvidida en 3 partes, siendo 2 obligatórias y uma elegible.</t>
  </si>
  <si>
    <t>1. Núm_función (obligatorio): Valor numérico (del 1 al 11) que indica el tipo de función que debe ser utilizada en el cálculo como SUMA, CONTAR, PROMEDIO, etc.</t>
  </si>
  <si>
    <t>2. Ref1 (obligatorio): El rango que contiene los valores.</t>
  </si>
  <si>
    <t>3. Ref2 (opcional): Un segundo rango con valores adicionales a considerar. Este argumento es opcional y hasta el argumento 254 para proveer rangos adicionales.</t>
  </si>
  <si>
    <t>Abajo mostramos la tabla de valores numéricos que indican las operaciones que deseamos realizar con la función SUBTOTALES:</t>
  </si>
  <si>
    <t>Núm Función</t>
  </si>
  <si>
    <t>Función</t>
  </si>
  <si>
    <t>PROMEDIO</t>
  </si>
  <si>
    <t>CONTAR</t>
  </si>
  <si>
    <t>CONTARA</t>
  </si>
  <si>
    <t>MAX</t>
  </si>
  <si>
    <t>MIN</t>
  </si>
  <si>
    <t>PRODUCTO</t>
  </si>
  <si>
    <t>DESVEST.M</t>
  </si>
  <si>
    <t>DESVEST.P</t>
  </si>
  <si>
    <t>SUMA</t>
  </si>
  <si>
    <t>VAR.S</t>
  </si>
  <si>
    <t>VAR.P</t>
  </si>
  <si>
    <r>
      <rPr>
        <b/>
        <sz val="14"/>
        <color rgb="FFFF0000"/>
        <rFont val="Tahoma"/>
        <family val="2"/>
      </rPr>
      <t>OBSERVACIÓN IMPORTANTE:</t>
    </r>
    <r>
      <rPr>
        <sz val="14"/>
        <color theme="1"/>
        <rFont val="Tahoma"/>
        <family val="2"/>
      </rPr>
      <t xml:space="preserve"> 
Un posible inconveniente de la función SUBTOTALES es que al momento de ocultar alguna de las filas que tienen valores incluidos en la operación se tiene un impacto en el resultado. 
Si queremos pasar por alto los valores ocultos podemos hacer uso de un identificador de función diferente para el primer argumento de la función SUBTOTALES (Tabla Verde).</t>
    </r>
  </si>
  <si>
    <t>Veamos como funciona en la práctica.</t>
  </si>
  <si>
    <t xml:space="preserve"> </t>
  </si>
  <si>
    <r>
      <t>3. Crear totales para las columnas de la tabla abajo, siendo:</t>
    </r>
    <r>
      <rPr>
        <sz val="14"/>
        <color theme="1"/>
        <rFont val="Tahoma"/>
        <family val="2"/>
      </rPr>
      <t xml:space="preserve"> Enero -&gt; Promedio; Febrero -&gt; Max; Marzo -&gt; Suma </t>
    </r>
  </si>
  <si>
    <t>4. Calcular el valor promedio del primer trimestre para cada empleado</t>
  </si>
  <si>
    <t>Corrección del profesor:</t>
  </si>
  <si>
    <t>1. Para cada cambio en modalidad, agrega subtotales a las condiciones de pago, utilizando max. (total 1 punto)</t>
  </si>
  <si>
    <t>2. Agrupar las filas de color rosado (total 1 punto)</t>
  </si>
  <si>
    <r>
      <t xml:space="preserve">Contesta las siguientes preguntas colocando la letra que contiene la respuesta correcta.
¡Éxitos! </t>
    </r>
    <r>
      <rPr>
        <b/>
        <u/>
        <sz val="11"/>
        <color theme="1"/>
        <rFont val="Tahoma"/>
        <family val="2"/>
      </rPr>
      <t>Total de puntos: 4</t>
    </r>
  </si>
  <si>
    <t>Ir a la hoja "MINI QUIS AGRUPAR" y seguir las instrucciones.</t>
  </si>
  <si>
    <t>Ir a la hoja "MINI QUIS SUBTOTAL" y seguir las instrucciones.</t>
  </si>
  <si>
    <r>
      <t xml:space="preserve">Para esta unidad, utilizaremos la orilla "Datos" en la barra de Menu; y ahí las opciones disponibles en "Esquema"
</t>
    </r>
    <r>
      <rPr>
        <b/>
        <sz val="14"/>
        <color rgb="FFFF0000"/>
        <rFont val="Tahoma"/>
        <family val="2"/>
      </rPr>
      <t>Nota:</t>
    </r>
    <r>
      <rPr>
        <sz val="14"/>
        <color theme="1"/>
        <rFont val="Tahoma"/>
        <family val="2"/>
      </rPr>
      <t xml:space="preserve"> De ahora en adelante, estos son los pasos que debes seguir (ej. "Datos" &gt; "Esquema" &gt; "Agrupar")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</si>
</sst>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2" x14ac:knownFonts="1">
    <font>
      <sz val="11"/>
      <color theme="1"/>
      <name val="Calibri"/>
      <family val="2"/>
      <scheme val="minor"/>
    </font>
    <font>
      <sz val="11"/>
      <color theme="1"/>
      <name val="Tahoma"/>
      <family val="2"/>
    </font>
    <font>
      <b/>
      <sz val="48"/>
      <color theme="0"/>
      <name val="Tahoma"/>
      <family val="2"/>
    </font>
    <font>
      <b/>
      <sz val="20"/>
      <color theme="0"/>
      <name val="Tahoma"/>
      <family val="2"/>
    </font>
    <font>
      <sz val="11"/>
      <color theme="0"/>
      <name val="Tahoma"/>
      <family val="2"/>
    </font>
    <font>
      <b/>
      <sz val="72"/>
      <color theme="0"/>
      <name val="Tahoma"/>
      <family val="2"/>
    </font>
    <font>
      <b/>
      <sz val="11"/>
      <color theme="1"/>
      <name val="Tahoma"/>
      <family val="2"/>
    </font>
    <font>
      <b/>
      <u/>
      <sz val="11"/>
      <color theme="1"/>
      <name val="Tahoma"/>
      <family val="2"/>
    </font>
    <font>
      <b/>
      <sz val="11"/>
      <name val="Tahoma"/>
      <family val="2"/>
    </font>
    <font>
      <sz val="11"/>
      <color theme="1"/>
      <name val="Calibri"/>
      <family val="2"/>
      <scheme val="minor"/>
    </font>
    <font>
      <sz val="14"/>
      <color theme="1"/>
      <name val="Tahoma"/>
      <family val="2"/>
    </font>
    <font>
      <b/>
      <sz val="14"/>
      <color theme="1"/>
      <name val="Tahoma"/>
      <family val="2"/>
    </font>
    <font>
      <b/>
      <sz val="14"/>
      <color rgb="FFFF0000"/>
      <name val="Tahoma"/>
      <family val="2"/>
    </font>
    <font>
      <b/>
      <sz val="18"/>
      <color theme="0"/>
      <name val="Tahoma"/>
      <family val="2"/>
    </font>
    <font>
      <b/>
      <sz val="11"/>
      <color theme="0"/>
      <name val="Tahoma"/>
      <family val="2"/>
    </font>
    <font>
      <b/>
      <sz val="18"/>
      <color theme="1"/>
      <name val="Tahoma"/>
      <family val="2"/>
    </font>
    <font>
      <sz val="11"/>
      <color theme="0"/>
      <name val="Montserrat"/>
      <family val="3"/>
    </font>
    <font>
      <b/>
      <sz val="22"/>
      <name val="Tahoma"/>
      <family val="2"/>
    </font>
    <font>
      <b/>
      <sz val="20"/>
      <color theme="1"/>
      <name val="Tahoma"/>
      <family val="2"/>
    </font>
    <font>
      <sz val="8"/>
      <name val="Calibri"/>
      <family val="2"/>
      <scheme val="minor"/>
    </font>
    <font>
      <b/>
      <u/>
      <sz val="14"/>
      <color theme="1"/>
      <name val="Tahoma"/>
      <family val="2"/>
    </font>
    <font>
      <b/>
      <sz val="11"/>
      <color theme="0"/>
      <name val="Montserrat"/>
      <family val="3"/>
    </font>
  </fonts>
  <fills count="16">
    <fill>
      <patternFill patternType="none"/>
    </fill>
    <fill>
      <patternFill patternType="gray125"/>
    </fill>
    <fill>
      <patternFill patternType="solid">
        <fgColor rgb="FF009999"/>
        <bgColor indexed="64"/>
      </patternFill>
    </fill>
    <fill>
      <patternFill patternType="solid">
        <fgColor theme="0"/>
        <bgColor indexed="64"/>
      </patternFill>
    </fill>
    <fill>
      <patternFill patternType="solid">
        <fgColor rgb="FFFF0066"/>
        <bgColor indexed="64"/>
      </patternFill>
    </fill>
    <fill>
      <patternFill patternType="solid">
        <fgColor rgb="FF00206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2"/>
        <bgColor indexed="64"/>
      </patternFill>
    </fill>
    <fill>
      <patternFill patternType="solid">
        <fgColor theme="7" tint="0.79998168889431442"/>
        <bgColor indexed="64"/>
      </patternFill>
    </fill>
    <fill>
      <patternFill patternType="solid">
        <fgColor theme="1"/>
        <bgColor indexed="64"/>
      </patternFill>
    </fill>
    <fill>
      <patternFill patternType="solid">
        <fgColor theme="9"/>
        <bgColor indexed="64"/>
      </patternFill>
    </fill>
    <fill>
      <patternFill patternType="solid">
        <fgColor theme="9" tint="0.79998168889431442"/>
        <bgColor indexed="64"/>
      </patternFill>
    </fill>
    <fill>
      <patternFill patternType="solid">
        <fgColor theme="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bottom style="thin">
        <color indexed="64"/>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top style="thin">
        <color indexed="64"/>
      </top>
      <bottom/>
      <diagonal/>
    </border>
    <border>
      <left style="thin">
        <color theme="0"/>
      </left>
      <right style="thin">
        <color theme="0"/>
      </right>
      <top style="thin">
        <color theme="0"/>
      </top>
      <bottom style="thin">
        <color theme="0"/>
      </bottom>
      <diagonal/>
    </border>
  </borders>
  <cellStyleXfs count="2">
    <xf numFmtId="0" fontId="0" fillId="0" borderId="0"/>
    <xf numFmtId="43" fontId="9" fillId="0" borderId="0" applyFont="0" applyFill="0" applyBorder="0" applyAlignment="0" applyProtection="0"/>
  </cellStyleXfs>
  <cellXfs count="88">
    <xf numFmtId="0" fontId="0" fillId="0" borderId="0" xfId="0"/>
    <xf numFmtId="0" fontId="1" fillId="3" borderId="0" xfId="0" applyFont="1" applyFill="1"/>
    <xf numFmtId="0" fontId="1" fillId="2" borderId="0" xfId="0" applyFont="1" applyFill="1"/>
    <xf numFmtId="0" fontId="1" fillId="3" borderId="0" xfId="0" applyFont="1" applyFill="1" applyAlignment="1"/>
    <xf numFmtId="0" fontId="10" fillId="3" borderId="0" xfId="0" applyFont="1" applyFill="1" applyAlignment="1"/>
    <xf numFmtId="0" fontId="10" fillId="3" borderId="0" xfId="0" applyFont="1" applyFill="1" applyAlignment="1">
      <alignment horizontal="left" vertical="center" wrapText="1"/>
    </xf>
    <xf numFmtId="0" fontId="11" fillId="3" borderId="0" xfId="0" applyFont="1" applyFill="1" applyAlignment="1"/>
    <xf numFmtId="0" fontId="1" fillId="3" borderId="0" xfId="0" applyFont="1" applyFill="1" applyAlignment="1">
      <alignment horizontal="left"/>
    </xf>
    <xf numFmtId="0" fontId="6" fillId="6" borderId="1" xfId="0" applyFont="1" applyFill="1" applyBorder="1" applyAlignment="1">
      <alignment horizontal="center" vertical="center"/>
    </xf>
    <xf numFmtId="0" fontId="1" fillId="6" borderId="1" xfId="0" applyFont="1" applyFill="1" applyBorder="1"/>
    <xf numFmtId="3" fontId="1" fillId="6" borderId="1" xfId="0" applyNumberFormat="1" applyFont="1" applyFill="1" applyBorder="1" applyAlignment="1">
      <alignment horizontal="center" vertical="center"/>
    </xf>
    <xf numFmtId="0" fontId="1"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1" fillId="7" borderId="1" xfId="0" applyFont="1" applyFill="1" applyBorder="1"/>
    <xf numFmtId="3" fontId="1" fillId="7" borderId="1" xfId="0" applyNumberFormat="1" applyFont="1" applyFill="1" applyBorder="1" applyAlignment="1">
      <alignment horizontal="center" vertical="center"/>
    </xf>
    <xf numFmtId="0" fontId="1" fillId="7" borderId="1" xfId="0" applyFont="1" applyFill="1" applyBorder="1" applyAlignment="1">
      <alignment horizontal="center" vertical="center"/>
    </xf>
    <xf numFmtId="0" fontId="6" fillId="8" borderId="1" xfId="0" applyFont="1" applyFill="1" applyBorder="1" applyAlignment="1">
      <alignment horizontal="center" vertical="center"/>
    </xf>
    <xf numFmtId="0" fontId="1" fillId="8" borderId="1" xfId="0" applyFont="1" applyFill="1" applyBorder="1"/>
    <xf numFmtId="3" fontId="1" fillId="8" borderId="1" xfId="0" applyNumberFormat="1" applyFont="1" applyFill="1" applyBorder="1" applyAlignment="1">
      <alignment horizontal="center" vertical="center"/>
    </xf>
    <xf numFmtId="0" fontId="1" fillId="8" borderId="1" xfId="0" applyFont="1" applyFill="1" applyBorder="1" applyAlignment="1">
      <alignment horizontal="center" vertical="center"/>
    </xf>
    <xf numFmtId="0" fontId="0" fillId="2" borderId="0" xfId="0" applyFill="1"/>
    <xf numFmtId="0" fontId="0" fillId="3" borderId="0" xfId="0" applyFill="1"/>
    <xf numFmtId="0" fontId="16" fillId="2" borderId="0" xfId="0" applyFont="1" applyFill="1"/>
    <xf numFmtId="0" fontId="15" fillId="3" borderId="0" xfId="0" applyFont="1" applyFill="1" applyAlignment="1"/>
    <xf numFmtId="0" fontId="1" fillId="2" borderId="0" xfId="0" applyFont="1" applyFill="1" applyProtection="1">
      <protection locked="0"/>
    </xf>
    <xf numFmtId="0" fontId="1" fillId="2" borderId="0" xfId="0" applyFont="1" applyFill="1" applyAlignment="1" applyProtection="1">
      <alignment horizontal="center" vertical="center"/>
      <protection locked="0"/>
    </xf>
    <xf numFmtId="0" fontId="1" fillId="3" borderId="0" xfId="0" applyFont="1" applyFill="1" applyProtection="1">
      <protection locked="0"/>
    </xf>
    <xf numFmtId="0" fontId="3" fillId="3" borderId="0" xfId="0" applyFont="1" applyFill="1" applyAlignment="1" applyProtection="1">
      <protection locked="0"/>
    </xf>
    <xf numFmtId="0" fontId="7" fillId="3" borderId="2" xfId="0" applyFont="1" applyFill="1" applyBorder="1" applyAlignment="1" applyProtection="1">
      <alignment vertical="center"/>
      <protection locked="0"/>
    </xf>
    <xf numFmtId="0" fontId="1" fillId="3" borderId="2" xfId="0" applyFont="1" applyFill="1" applyBorder="1" applyAlignment="1" applyProtection="1">
      <alignment vertical="center"/>
      <protection locked="0"/>
    </xf>
    <xf numFmtId="0" fontId="17" fillId="3" borderId="2" xfId="0" applyFont="1" applyFill="1" applyBorder="1" applyAlignment="1" applyProtection="1">
      <alignment horizontal="center" vertical="center"/>
      <protection hidden="1"/>
    </xf>
    <xf numFmtId="0" fontId="10" fillId="3" borderId="0" xfId="0" applyFont="1" applyFill="1" applyAlignment="1" applyProtection="1">
      <alignment horizontal="left"/>
      <protection locked="0"/>
    </xf>
    <xf numFmtId="0" fontId="10" fillId="3" borderId="0" xfId="0" applyFont="1" applyFill="1" applyAlignment="1" applyProtection="1">
      <alignment horizontal="left" vertical="center"/>
      <protection locked="0"/>
    </xf>
    <xf numFmtId="0" fontId="10" fillId="3" borderId="0" xfId="0" applyFont="1" applyFill="1" applyAlignment="1">
      <alignment horizontal="left"/>
    </xf>
    <xf numFmtId="0" fontId="6" fillId="10" borderId="5" xfId="0" applyFont="1" applyFill="1" applyBorder="1" applyAlignment="1">
      <alignment horizontal="left"/>
    </xf>
    <xf numFmtId="164" fontId="1" fillId="3" borderId="0" xfId="1" applyNumberFormat="1" applyFont="1" applyFill="1" applyAlignment="1">
      <alignment horizontal="left"/>
    </xf>
    <xf numFmtId="0" fontId="1" fillId="11" borderId="0" xfId="0" applyFont="1" applyFill="1" applyAlignment="1">
      <alignment horizontal="left"/>
    </xf>
    <xf numFmtId="164" fontId="1" fillId="11" borderId="0" xfId="1" applyNumberFormat="1" applyFont="1" applyFill="1" applyAlignment="1">
      <alignment horizontal="left"/>
    </xf>
    <xf numFmtId="0" fontId="10" fillId="3" borderId="5" xfId="0" applyFont="1" applyFill="1" applyBorder="1" applyAlignment="1">
      <alignment horizontal="left"/>
    </xf>
    <xf numFmtId="0" fontId="11" fillId="3" borderId="0" xfId="0" applyFont="1" applyFill="1" applyAlignment="1">
      <alignment horizontal="left"/>
    </xf>
    <xf numFmtId="0" fontId="6" fillId="10" borderId="5" xfId="0" applyFont="1" applyFill="1" applyBorder="1" applyAlignment="1">
      <alignment horizontal="center" vertical="center"/>
    </xf>
    <xf numFmtId="0" fontId="1" fillId="3" borderId="5" xfId="0" applyFont="1" applyFill="1" applyBorder="1" applyAlignment="1">
      <alignment horizontal="left"/>
    </xf>
    <xf numFmtId="0" fontId="1" fillId="0" borderId="0" xfId="0" applyFont="1" applyFill="1" applyAlignment="1">
      <alignment horizontal="left"/>
    </xf>
    <xf numFmtId="0" fontId="10" fillId="3" borderId="5" xfId="0" applyFont="1" applyFill="1" applyBorder="1" applyAlignment="1"/>
    <xf numFmtId="0" fontId="1" fillId="3" borderId="0" xfId="0" applyFont="1" applyFill="1" applyAlignment="1">
      <alignment horizontal="center" vertical="center"/>
    </xf>
    <xf numFmtId="0" fontId="8" fillId="10" borderId="5"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4" fillId="1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9" borderId="1" xfId="0" applyFont="1" applyFill="1" applyBorder="1" applyAlignment="1">
      <alignment horizontal="center" vertical="center"/>
    </xf>
    <xf numFmtId="0" fontId="10" fillId="9" borderId="1" xfId="0" applyFont="1" applyFill="1" applyBorder="1" applyAlignment="1"/>
    <xf numFmtId="0" fontId="1" fillId="13" borderId="0" xfId="0" applyFont="1" applyFill="1" applyAlignment="1"/>
    <xf numFmtId="0" fontId="1" fillId="14" borderId="0" xfId="0" applyFont="1" applyFill="1" applyAlignment="1"/>
    <xf numFmtId="0" fontId="1" fillId="7" borderId="0" xfId="0" applyFont="1" applyFill="1" applyAlignment="1"/>
    <xf numFmtId="0" fontId="1" fillId="15" borderId="0" xfId="0" applyFont="1" applyFill="1" applyAlignment="1"/>
    <xf numFmtId="0" fontId="14" fillId="5" borderId="3" xfId="0" applyFont="1" applyFill="1" applyBorder="1" applyAlignment="1">
      <alignment horizontal="center" vertical="center"/>
    </xf>
    <xf numFmtId="0" fontId="14" fillId="5" borderId="4" xfId="0" applyFont="1" applyFill="1" applyBorder="1" applyAlignment="1">
      <alignment horizontal="center" vertical="center"/>
    </xf>
    <xf numFmtId="14" fontId="1" fillId="6" borderId="1" xfId="0" applyNumberFormat="1" applyFont="1" applyFill="1" applyBorder="1" applyAlignment="1">
      <alignment horizontal="center" vertical="center"/>
    </xf>
    <xf numFmtId="0" fontId="14" fillId="2" borderId="0" xfId="0" applyFont="1" applyFill="1"/>
    <xf numFmtId="14" fontId="1" fillId="7" borderId="1" xfId="0" applyNumberFormat="1" applyFont="1" applyFill="1" applyBorder="1" applyAlignment="1">
      <alignment horizontal="center" vertical="center"/>
    </xf>
    <xf numFmtId="14" fontId="1" fillId="8" borderId="1" xfId="0" applyNumberFormat="1" applyFont="1" applyFill="1" applyBorder="1" applyAlignment="1">
      <alignment horizontal="center" vertical="center"/>
    </xf>
    <xf numFmtId="0" fontId="4" fillId="2" borderId="0" xfId="0" applyFont="1" applyFill="1"/>
    <xf numFmtId="0" fontId="10" fillId="10" borderId="1" xfId="0" applyFont="1" applyFill="1" applyBorder="1" applyAlignment="1" applyProtection="1">
      <alignment horizontal="left"/>
      <protection locked="0"/>
    </xf>
    <xf numFmtId="0" fontId="10" fillId="3" borderId="0" xfId="0" applyFont="1" applyFill="1" applyAlignment="1" applyProtection="1">
      <alignment horizontal="right"/>
      <protection locked="0"/>
    </xf>
    <xf numFmtId="0" fontId="15" fillId="3" borderId="2" xfId="0" applyFont="1" applyFill="1" applyBorder="1" applyAlignment="1" applyProtection="1">
      <alignment horizontal="center" vertical="center"/>
      <protection locked="0"/>
    </xf>
    <xf numFmtId="0" fontId="21" fillId="2" borderId="0" xfId="0" applyFont="1" applyFill="1"/>
    <xf numFmtId="0" fontId="3" fillId="2" borderId="0" xfId="0" applyFont="1" applyFill="1" applyAlignment="1">
      <alignment horizontal="center"/>
    </xf>
    <xf numFmtId="0" fontId="2" fillId="4" borderId="0" xfId="0" applyFont="1" applyFill="1" applyAlignment="1">
      <alignment horizontal="center" vertical="center"/>
    </xf>
    <xf numFmtId="0" fontId="5" fillId="2" borderId="0" xfId="0" applyFont="1" applyFill="1" applyAlignment="1">
      <alignment horizontal="center" vertical="center" wrapText="1"/>
    </xf>
    <xf numFmtId="0" fontId="10" fillId="3" borderId="0" xfId="0" applyFont="1" applyFill="1" applyAlignment="1">
      <alignment horizontal="left" vertical="center" wrapText="1"/>
    </xf>
    <xf numFmtId="0" fontId="10" fillId="3" borderId="0" xfId="0" applyFont="1" applyFill="1" applyAlignment="1">
      <alignment horizontal="left" wrapText="1"/>
    </xf>
    <xf numFmtId="0" fontId="10" fillId="3" borderId="0" xfId="0" applyFont="1" applyFill="1" applyAlignment="1">
      <alignment horizontal="left"/>
    </xf>
    <xf numFmtId="0" fontId="18" fillId="3" borderId="5" xfId="0" applyFont="1" applyFill="1" applyBorder="1" applyAlignment="1">
      <alignment horizontal="center"/>
    </xf>
    <xf numFmtId="0" fontId="10" fillId="3" borderId="0" xfId="0" applyFont="1" applyFill="1" applyAlignment="1">
      <alignment horizontal="center"/>
    </xf>
    <xf numFmtId="0" fontId="11" fillId="3" borderId="0" xfId="0" applyFont="1" applyFill="1" applyAlignment="1">
      <alignment horizontal="left"/>
    </xf>
    <xf numFmtId="0" fontId="13" fillId="5" borderId="9" xfId="0" applyFont="1" applyFill="1" applyBorder="1" applyAlignment="1">
      <alignment horizontal="center" vertical="center"/>
    </xf>
    <xf numFmtId="0" fontId="3" fillId="2" borderId="0" xfId="0" applyFont="1" applyFill="1" applyAlignment="1">
      <alignment horizontal="left" vertical="center"/>
    </xf>
    <xf numFmtId="0" fontId="10" fillId="3" borderId="0" xfId="0" applyFont="1" applyFill="1" applyAlignment="1">
      <alignment horizontal="left" vertical="center" wrapText="1" indent="4"/>
    </xf>
    <xf numFmtId="0" fontId="10" fillId="3" borderId="1" xfId="0" applyFont="1" applyFill="1" applyBorder="1" applyAlignment="1">
      <alignment horizontal="left" vertical="center" wrapText="1"/>
    </xf>
    <xf numFmtId="0" fontId="10" fillId="3" borderId="1" xfId="0" applyFont="1" applyFill="1" applyBorder="1" applyAlignment="1">
      <alignment horizontal="left" vertical="center"/>
    </xf>
    <xf numFmtId="0" fontId="10" fillId="3" borderId="0" xfId="0" applyFont="1" applyFill="1" applyAlignment="1">
      <alignment horizontal="left" vertical="center" wrapText="1" indent="3"/>
    </xf>
    <xf numFmtId="0" fontId="14" fillId="5" borderId="9" xfId="0" applyFont="1" applyFill="1" applyBorder="1" applyAlignment="1">
      <alignment horizontal="center" vertical="center"/>
    </xf>
    <xf numFmtId="0" fontId="11" fillId="3" borderId="0" xfId="0" applyFont="1" applyFill="1" applyAlignment="1" applyProtection="1">
      <alignment horizontal="left" wrapText="1"/>
      <protection locked="0"/>
    </xf>
    <xf numFmtId="0" fontId="2" fillId="4" borderId="0" xfId="0" applyFont="1" applyFill="1" applyAlignment="1" applyProtection="1">
      <alignment horizontal="center" vertical="center"/>
      <protection locked="0"/>
    </xf>
    <xf numFmtId="0" fontId="1" fillId="3" borderId="2" xfId="0" applyFont="1" applyFill="1" applyBorder="1" applyAlignment="1" applyProtection="1">
      <alignment horizontal="left" vertical="center" wrapText="1"/>
      <protection locked="0"/>
    </xf>
    <xf numFmtId="0" fontId="11" fillId="3" borderId="0" xfId="0" applyFont="1" applyFill="1" applyAlignment="1" applyProtection="1">
      <alignment horizontal="left"/>
      <protection locked="0"/>
    </xf>
  </cellXfs>
  <cellStyles count="2">
    <cellStyle name="Millares" xfId="1" builtinId="3"/>
    <cellStyle name="Normal" xfId="0" builtinId="0"/>
  </cellStyles>
  <dxfs count="20">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Tahoma"/>
        <family val="2"/>
        <scheme val="none"/>
      </font>
      <fill>
        <patternFill patternType="solid">
          <fgColor indexed="64"/>
          <bgColor theme="2"/>
        </patternFill>
      </fill>
      <alignment horizontal="center" vertical="center" textRotation="0" wrapText="0" indent="0" justifyLastLine="0" shrinkToFit="0" readingOrder="0"/>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Tahoma"/>
        <family val="2"/>
        <scheme val="none"/>
      </font>
      <fill>
        <patternFill patternType="solid">
          <fgColor indexed="64"/>
          <bgColor theme="2"/>
        </patternFill>
      </fill>
      <alignment horizontal="center" vertical="center" textRotation="0" wrapText="0" indent="0" justifyLastLine="0" shrinkToFit="0" readingOrder="0"/>
    </dxf>
  </dxfs>
  <tableStyles count="0" defaultTableStyle="TableStyleMedium2" defaultPivotStyle="PivotStyleLight16"/>
  <colors>
    <mruColors>
      <color rgb="FFFFFFFF"/>
      <color rgb="FF0099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723900</xdr:colOff>
      <xdr:row>7</xdr:row>
      <xdr:rowOff>129540</xdr:rowOff>
    </xdr:to>
    <xdr:pic>
      <xdr:nvPicPr>
        <xdr:cNvPr id="6" name="Imagen 5">
          <a:extLst>
            <a:ext uri="{FF2B5EF4-FFF2-40B4-BE49-F238E27FC236}">
              <a16:creationId xmlns:a16="http://schemas.microsoft.com/office/drawing/2014/main" id="{0B7A66D2-DC02-495C-80C4-E772E49F01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 y="0"/>
          <a:ext cx="1468755" cy="1432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A7081061-6202-4079-840A-E15117AC75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3687"/>
          <a:ext cx="1470025" cy="722313"/>
        </a:xfrm>
        <a:prstGeom prst="rect">
          <a:avLst/>
        </a:prstGeom>
      </xdr:spPr>
    </xdr:pic>
    <xdr:clientData/>
  </xdr:twoCellAnchor>
  <xdr:twoCellAnchor>
    <xdr:from>
      <xdr:col>1</xdr:col>
      <xdr:colOff>0</xdr:colOff>
      <xdr:row>12</xdr:row>
      <xdr:rowOff>99061</xdr:rowOff>
    </xdr:from>
    <xdr:to>
      <xdr:col>16</xdr:col>
      <xdr:colOff>106888</xdr:colOff>
      <xdr:row>22</xdr:row>
      <xdr:rowOff>99061</xdr:rowOff>
    </xdr:to>
    <xdr:grpSp>
      <xdr:nvGrpSpPr>
        <xdr:cNvPr id="15" name="Grupo 14">
          <a:extLst>
            <a:ext uri="{FF2B5EF4-FFF2-40B4-BE49-F238E27FC236}">
              <a16:creationId xmlns:a16="http://schemas.microsoft.com/office/drawing/2014/main" id="{706E818F-A41A-4E18-846E-40D1419638F8}"/>
            </a:ext>
          </a:extLst>
        </xdr:cNvPr>
        <xdr:cNvGrpSpPr/>
      </xdr:nvGrpSpPr>
      <xdr:grpSpPr>
        <a:xfrm>
          <a:off x="792480" y="4244341"/>
          <a:ext cx="12489388" cy="1752600"/>
          <a:chOff x="792480" y="4244341"/>
          <a:chExt cx="12489388" cy="1798320"/>
        </a:xfrm>
      </xdr:grpSpPr>
      <xdr:pic>
        <xdr:nvPicPr>
          <xdr:cNvPr id="13" name="Imagen 12">
            <a:extLst>
              <a:ext uri="{FF2B5EF4-FFF2-40B4-BE49-F238E27FC236}">
                <a16:creationId xmlns:a16="http://schemas.microsoft.com/office/drawing/2014/main" id="{E37F8044-85A0-4D3F-AB62-696FF53C3070}"/>
              </a:ext>
            </a:extLst>
          </xdr:cNvPr>
          <xdr:cNvPicPr>
            <a:picLocks noChangeAspect="1"/>
          </xdr:cNvPicPr>
        </xdr:nvPicPr>
        <xdr:blipFill rotWithShape="1">
          <a:blip xmlns:r="http://schemas.openxmlformats.org/officeDocument/2006/relationships" r:embed="rId2"/>
          <a:srcRect t="3905" b="70497"/>
          <a:stretch/>
        </xdr:blipFill>
        <xdr:spPr>
          <a:xfrm>
            <a:off x="792480" y="4244341"/>
            <a:ext cx="12489388" cy="1798320"/>
          </a:xfrm>
          <a:prstGeom prst="rect">
            <a:avLst/>
          </a:prstGeom>
        </xdr:spPr>
      </xdr:pic>
      <xdr:sp macro="" textlink="">
        <xdr:nvSpPr>
          <xdr:cNvPr id="10" name="Rectángulo: esquinas redondeadas 9">
            <a:extLst>
              <a:ext uri="{FF2B5EF4-FFF2-40B4-BE49-F238E27FC236}">
                <a16:creationId xmlns:a16="http://schemas.microsoft.com/office/drawing/2014/main" id="{887D599D-E74F-4BA5-9CC3-349835376A60}"/>
              </a:ext>
            </a:extLst>
          </xdr:cNvPr>
          <xdr:cNvSpPr/>
        </xdr:nvSpPr>
        <xdr:spPr>
          <a:xfrm>
            <a:off x="4259580" y="4261616"/>
            <a:ext cx="495300" cy="285488"/>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1" name="Rectángulo: esquinas redondeadas 10">
            <a:extLst>
              <a:ext uri="{FF2B5EF4-FFF2-40B4-BE49-F238E27FC236}">
                <a16:creationId xmlns:a16="http://schemas.microsoft.com/office/drawing/2014/main" id="{B2ECF74D-6248-4ABF-B089-27D61B39B83F}"/>
              </a:ext>
            </a:extLst>
          </xdr:cNvPr>
          <xdr:cNvSpPr/>
        </xdr:nvSpPr>
        <xdr:spPr>
          <a:xfrm>
            <a:off x="11080563" y="4404360"/>
            <a:ext cx="569335" cy="838200"/>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4" name="Rectángulo 13">
            <a:extLst>
              <a:ext uri="{FF2B5EF4-FFF2-40B4-BE49-F238E27FC236}">
                <a16:creationId xmlns:a16="http://schemas.microsoft.com/office/drawing/2014/main" id="{3943CCC0-94E1-4079-BA4B-CAA24B45B7EE}"/>
              </a:ext>
            </a:extLst>
          </xdr:cNvPr>
          <xdr:cNvSpPr/>
        </xdr:nvSpPr>
        <xdr:spPr>
          <a:xfrm>
            <a:off x="792480" y="5783580"/>
            <a:ext cx="10096500" cy="25146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264745E2-AA15-4AB8-9C46-F1BCBBFF38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twoCellAnchor>
    <xdr:from>
      <xdr:col>3</xdr:col>
      <xdr:colOff>0</xdr:colOff>
      <xdr:row>67</xdr:row>
      <xdr:rowOff>0</xdr:rowOff>
    </xdr:from>
    <xdr:to>
      <xdr:col>6</xdr:col>
      <xdr:colOff>536580</xdr:colOff>
      <xdr:row>78</xdr:row>
      <xdr:rowOff>33660</xdr:rowOff>
    </xdr:to>
    <xdr:grpSp>
      <xdr:nvGrpSpPr>
        <xdr:cNvPr id="21" name="Grupo 20">
          <a:extLst>
            <a:ext uri="{FF2B5EF4-FFF2-40B4-BE49-F238E27FC236}">
              <a16:creationId xmlns:a16="http://schemas.microsoft.com/office/drawing/2014/main" id="{D31015C4-02EF-4060-BEB4-3DC158B28BF5}"/>
            </a:ext>
          </a:extLst>
        </xdr:cNvPr>
        <xdr:cNvGrpSpPr/>
      </xdr:nvGrpSpPr>
      <xdr:grpSpPr>
        <a:xfrm>
          <a:off x="2499360" y="21808440"/>
          <a:ext cx="3279780" cy="2464440"/>
          <a:chOff x="2499360" y="21808440"/>
          <a:chExt cx="3279780" cy="2464440"/>
        </a:xfrm>
      </xdr:grpSpPr>
      <xdr:pic>
        <xdr:nvPicPr>
          <xdr:cNvPr id="19" name="Imagen 18">
            <a:extLst>
              <a:ext uri="{FF2B5EF4-FFF2-40B4-BE49-F238E27FC236}">
                <a16:creationId xmlns:a16="http://schemas.microsoft.com/office/drawing/2014/main" id="{870A982D-D670-4D15-AB94-68EBBF52B7D4}"/>
              </a:ext>
            </a:extLst>
          </xdr:cNvPr>
          <xdr:cNvPicPr>
            <a:picLocks noChangeAspect="1"/>
          </xdr:cNvPicPr>
        </xdr:nvPicPr>
        <xdr:blipFill rotWithShape="1">
          <a:blip xmlns:r="http://schemas.openxmlformats.org/officeDocument/2006/relationships" r:embed="rId2"/>
          <a:srcRect l="80963" t="3905" b="70497"/>
          <a:stretch/>
        </xdr:blipFill>
        <xdr:spPr>
          <a:xfrm>
            <a:off x="2499360" y="21808440"/>
            <a:ext cx="3164649" cy="2332711"/>
          </a:xfrm>
          <a:prstGeom prst="rect">
            <a:avLst/>
          </a:prstGeom>
        </xdr:spPr>
      </xdr:pic>
      <xdr:sp macro="" textlink="">
        <xdr:nvSpPr>
          <xdr:cNvPr id="20" name="Elipse 19">
            <a:extLst>
              <a:ext uri="{FF2B5EF4-FFF2-40B4-BE49-F238E27FC236}">
                <a16:creationId xmlns:a16="http://schemas.microsoft.com/office/drawing/2014/main" id="{37A9D990-0F03-4F09-8B17-E8D2243DB25E}"/>
              </a:ext>
            </a:extLst>
          </xdr:cNvPr>
          <xdr:cNvSpPr/>
        </xdr:nvSpPr>
        <xdr:spPr>
          <a:xfrm>
            <a:off x="5311140" y="23804880"/>
            <a:ext cx="468000" cy="468000"/>
          </a:xfrm>
          <a:prstGeom prst="ellipse">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editAs="oneCell">
    <xdr:from>
      <xdr:col>2</xdr:col>
      <xdr:colOff>0</xdr:colOff>
      <xdr:row>81</xdr:row>
      <xdr:rowOff>0</xdr:rowOff>
    </xdr:from>
    <xdr:to>
      <xdr:col>7</xdr:col>
      <xdr:colOff>304190</xdr:colOff>
      <xdr:row>90</xdr:row>
      <xdr:rowOff>87370</xdr:rowOff>
    </xdr:to>
    <xdr:pic>
      <xdr:nvPicPr>
        <xdr:cNvPr id="22" name="Imagen 21">
          <a:extLst>
            <a:ext uri="{FF2B5EF4-FFF2-40B4-BE49-F238E27FC236}">
              <a16:creationId xmlns:a16="http://schemas.microsoft.com/office/drawing/2014/main" id="{398AE4B4-90B1-4F72-970E-180C2C3A2750}"/>
            </a:ext>
          </a:extLst>
        </xdr:cNvPr>
        <xdr:cNvPicPr>
          <a:picLocks noChangeAspect="1"/>
        </xdr:cNvPicPr>
      </xdr:nvPicPr>
      <xdr:blipFill>
        <a:blip xmlns:r="http://schemas.openxmlformats.org/officeDocument/2006/relationships" r:embed="rId3"/>
        <a:stretch>
          <a:fillRect/>
        </a:stretch>
      </xdr:blipFill>
      <xdr:spPr>
        <a:xfrm>
          <a:off x="1584960" y="24902160"/>
          <a:ext cx="4876190" cy="20761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160020</xdr:colOff>
      <xdr:row>1</xdr:row>
      <xdr:rowOff>15240</xdr:rowOff>
    </xdr:from>
    <xdr:to>
      <xdr:col>1</xdr:col>
      <xdr:colOff>495300</xdr:colOff>
      <xdr:row>4</xdr:row>
      <xdr:rowOff>2634</xdr:rowOff>
    </xdr:to>
    <xdr:pic>
      <xdr:nvPicPr>
        <xdr:cNvPr id="2" name="Imagen 1">
          <a:extLst>
            <a:ext uri="{FF2B5EF4-FFF2-40B4-BE49-F238E27FC236}">
              <a16:creationId xmlns:a16="http://schemas.microsoft.com/office/drawing/2014/main" id="{D87DB66A-918C-460B-AE77-EACA20A7EC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730" b="21621"/>
        <a:stretch/>
      </xdr:blipFill>
      <xdr:spPr>
        <a:xfrm>
          <a:off x="160020" y="198120"/>
          <a:ext cx="1127760" cy="536034"/>
        </a:xfrm>
        <a:prstGeom prst="rect">
          <a:avLst/>
        </a:prstGeom>
      </xdr:spPr>
    </xdr:pic>
    <xdr:clientData/>
  </xdr:twoCellAnchor>
  <xdr:twoCellAnchor>
    <xdr:from>
      <xdr:col>0</xdr:col>
      <xdr:colOff>510462</xdr:colOff>
      <xdr:row>6</xdr:row>
      <xdr:rowOff>22090</xdr:rowOff>
    </xdr:from>
    <xdr:to>
      <xdr:col>4</xdr:col>
      <xdr:colOff>100059</xdr:colOff>
      <xdr:row>25</xdr:row>
      <xdr:rowOff>138546</xdr:rowOff>
    </xdr:to>
    <xdr:sp macro="" textlink="">
      <xdr:nvSpPr>
        <xdr:cNvPr id="3" name="CuadroTexto 2">
          <a:extLst>
            <a:ext uri="{FF2B5EF4-FFF2-40B4-BE49-F238E27FC236}">
              <a16:creationId xmlns:a16="http://schemas.microsoft.com/office/drawing/2014/main" id="{B8AB28E3-270A-486C-BBF5-A15F790C0B02}"/>
            </a:ext>
          </a:extLst>
        </xdr:cNvPr>
        <xdr:cNvSpPr txBox="1"/>
      </xdr:nvSpPr>
      <xdr:spPr>
        <a:xfrm>
          <a:off x="510462" y="1119370"/>
          <a:ext cx="2759517" cy="3591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Tahoma" panose="020B0604030504040204" pitchFamily="34" charset="0"/>
              <a:ea typeface="Tahoma" panose="020B0604030504040204" pitchFamily="34" charset="0"/>
              <a:cs typeface="Tahoma" panose="020B0604030504040204" pitchFamily="34" charset="0"/>
            </a:rPr>
            <a:t>Observa</a:t>
          </a:r>
          <a:r>
            <a:rPr lang="es-ES" sz="11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el listado y realiza los siguienes ejercicios</a:t>
          </a:r>
          <a:r>
            <a:rPr lang="es-ES"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t>
          </a:r>
          <a:endParaRPr lang="es-ES">
            <a:effectLst/>
            <a:latin typeface="Tahoma" panose="020B0604030504040204" pitchFamily="34" charset="0"/>
            <a:ea typeface="Tahoma" panose="020B0604030504040204" pitchFamily="34" charset="0"/>
            <a:cs typeface="Tahoma" panose="020B0604030504040204" pitchFamily="34" charset="0"/>
          </a:endParaRPr>
        </a:p>
        <a:p>
          <a:endParaRPr lang="es-ES" sz="1100" baseline="0">
            <a:latin typeface="Montserrat" panose="00000500000000000000" pitchFamily="50" charset="0"/>
          </a:endParaRPr>
        </a:p>
        <a:p>
          <a:r>
            <a:rPr lang="es-ES" sz="1050" baseline="0">
              <a:latin typeface="Tahoma" panose="020B0604030504040204" pitchFamily="34" charset="0"/>
              <a:ea typeface="Tahoma" panose="020B0604030504040204" pitchFamily="34" charset="0"/>
              <a:cs typeface="Tahoma" panose="020B0604030504040204" pitchFamily="34" charset="0"/>
            </a:rPr>
            <a:t>1. Agrupa filas de color rosado</a:t>
          </a:r>
        </a:p>
        <a:p>
          <a:endParaRPr lang="es-ES" sz="1050" baseline="0">
            <a:latin typeface="Tahoma" panose="020B0604030504040204" pitchFamily="34" charset="0"/>
            <a:ea typeface="Tahoma" panose="020B0604030504040204" pitchFamily="34" charset="0"/>
            <a:cs typeface="Tahoma" panose="020B0604030504040204" pitchFamily="34" charset="0"/>
          </a:endParaRPr>
        </a:p>
        <a:p>
          <a:r>
            <a:rPr lang="es-ES" sz="1050" baseline="0">
              <a:latin typeface="Tahoma" panose="020B0604030504040204" pitchFamily="34" charset="0"/>
              <a:ea typeface="Tahoma" panose="020B0604030504040204" pitchFamily="34" charset="0"/>
              <a:cs typeface="Tahoma" panose="020B0604030504040204" pitchFamily="34" charset="0"/>
            </a:rPr>
            <a:t>2. Agrupa las columnas "ausencias" y condiciones de pago". Ponga el botón de agrupar (Menos (-) y Más (+) hacia la derecha de las columnas agrupadas.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6E8FD39C-5C55-4566-81DE-9E6129A9ED4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twoCellAnchor>
    <xdr:from>
      <xdr:col>9</xdr:col>
      <xdr:colOff>152400</xdr:colOff>
      <xdr:row>20</xdr:row>
      <xdr:rowOff>76200</xdr:rowOff>
    </xdr:from>
    <xdr:to>
      <xdr:col>12</xdr:col>
      <xdr:colOff>297180</xdr:colOff>
      <xdr:row>25</xdr:row>
      <xdr:rowOff>60960</xdr:rowOff>
    </xdr:to>
    <xdr:sp macro="" textlink="">
      <xdr:nvSpPr>
        <xdr:cNvPr id="8" name="Rectángulo 7">
          <a:extLst>
            <a:ext uri="{FF2B5EF4-FFF2-40B4-BE49-F238E27FC236}">
              <a16:creationId xmlns:a16="http://schemas.microsoft.com/office/drawing/2014/main" id="{02E85938-A24B-4A21-B2C7-93A3FD4C2ECC}"/>
            </a:ext>
          </a:extLst>
        </xdr:cNvPr>
        <xdr:cNvSpPr/>
      </xdr:nvSpPr>
      <xdr:spPr>
        <a:xfrm>
          <a:off x="7665720" y="7399020"/>
          <a:ext cx="2522220" cy="8610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600" b="1" u="sng"/>
            <a:t>Nota:</a:t>
          </a:r>
          <a:r>
            <a:rPr lang="pt-BR" sz="1600"/>
            <a:t> Recuerda</a:t>
          </a:r>
          <a:r>
            <a:rPr lang="pt-BR" sz="1600" baseline="0"/>
            <a:t> ordenar la base antes de empezar con subtotal</a:t>
          </a:r>
        </a:p>
      </xdr:txBody>
    </xdr:sp>
    <xdr:clientData/>
  </xdr:twoCellAnchor>
  <xdr:twoCellAnchor>
    <xdr:from>
      <xdr:col>1</xdr:col>
      <xdr:colOff>0</xdr:colOff>
      <xdr:row>55</xdr:row>
      <xdr:rowOff>0</xdr:rowOff>
    </xdr:from>
    <xdr:to>
      <xdr:col>15</xdr:col>
      <xdr:colOff>777448</xdr:colOff>
      <xdr:row>59</xdr:row>
      <xdr:rowOff>189387</xdr:rowOff>
    </xdr:to>
    <xdr:grpSp>
      <xdr:nvGrpSpPr>
        <xdr:cNvPr id="13" name="Grupo 12">
          <a:extLst>
            <a:ext uri="{FF2B5EF4-FFF2-40B4-BE49-F238E27FC236}">
              <a16:creationId xmlns:a16="http://schemas.microsoft.com/office/drawing/2014/main" id="{45049881-BDCB-46C1-82D8-CFE088816E27}"/>
            </a:ext>
          </a:extLst>
        </xdr:cNvPr>
        <xdr:cNvGrpSpPr/>
      </xdr:nvGrpSpPr>
      <xdr:grpSpPr>
        <a:xfrm>
          <a:off x="792480" y="16192500"/>
          <a:ext cx="12611308" cy="1073307"/>
          <a:chOff x="792480" y="15438120"/>
          <a:chExt cx="12489388" cy="1073307"/>
        </a:xfrm>
      </xdr:grpSpPr>
      <xdr:pic>
        <xdr:nvPicPr>
          <xdr:cNvPr id="10" name="Imagen 9">
            <a:extLst>
              <a:ext uri="{FF2B5EF4-FFF2-40B4-BE49-F238E27FC236}">
                <a16:creationId xmlns:a16="http://schemas.microsoft.com/office/drawing/2014/main" id="{6132B145-A83A-4994-9FAE-9693FF19363A}"/>
              </a:ext>
            </a:extLst>
          </xdr:cNvPr>
          <xdr:cNvPicPr>
            <a:picLocks noChangeAspect="1"/>
          </xdr:cNvPicPr>
        </xdr:nvPicPr>
        <xdr:blipFill>
          <a:blip xmlns:r="http://schemas.openxmlformats.org/officeDocument/2006/relationships" r:embed="rId2"/>
          <a:stretch>
            <a:fillRect/>
          </a:stretch>
        </xdr:blipFill>
        <xdr:spPr>
          <a:xfrm>
            <a:off x="792480" y="15438120"/>
            <a:ext cx="12489388" cy="1073307"/>
          </a:xfrm>
          <a:prstGeom prst="rect">
            <a:avLst/>
          </a:prstGeom>
        </xdr:spPr>
      </xdr:pic>
      <xdr:sp macro="" textlink="">
        <xdr:nvSpPr>
          <xdr:cNvPr id="11" name="Rectángulo: esquinas redondeadas 10">
            <a:extLst>
              <a:ext uri="{FF2B5EF4-FFF2-40B4-BE49-F238E27FC236}">
                <a16:creationId xmlns:a16="http://schemas.microsoft.com/office/drawing/2014/main" id="{21777E91-8592-4A81-B868-03DAD6640590}"/>
              </a:ext>
            </a:extLst>
          </xdr:cNvPr>
          <xdr:cNvSpPr/>
        </xdr:nvSpPr>
        <xdr:spPr>
          <a:xfrm>
            <a:off x="7757160" y="15445740"/>
            <a:ext cx="1036320" cy="281940"/>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2" name="Flecha: hacia abajo 11">
            <a:extLst>
              <a:ext uri="{FF2B5EF4-FFF2-40B4-BE49-F238E27FC236}">
                <a16:creationId xmlns:a16="http://schemas.microsoft.com/office/drawing/2014/main" id="{A98BFEC0-DD4C-402B-9532-0DEC689FBE5A}"/>
              </a:ext>
            </a:extLst>
          </xdr:cNvPr>
          <xdr:cNvSpPr/>
        </xdr:nvSpPr>
        <xdr:spPr>
          <a:xfrm rot="17973291">
            <a:off x="6743701" y="15636240"/>
            <a:ext cx="350520" cy="47244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160020</xdr:colOff>
      <xdr:row>1</xdr:row>
      <xdr:rowOff>15240</xdr:rowOff>
    </xdr:from>
    <xdr:to>
      <xdr:col>1</xdr:col>
      <xdr:colOff>495300</xdr:colOff>
      <xdr:row>4</xdr:row>
      <xdr:rowOff>2504</xdr:rowOff>
    </xdr:to>
    <xdr:pic>
      <xdr:nvPicPr>
        <xdr:cNvPr id="2" name="Imagen 1">
          <a:extLst>
            <a:ext uri="{FF2B5EF4-FFF2-40B4-BE49-F238E27FC236}">
              <a16:creationId xmlns:a16="http://schemas.microsoft.com/office/drawing/2014/main" id="{BC93B30D-330F-47B5-B139-79234D78ADD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730" b="21621"/>
        <a:stretch/>
      </xdr:blipFill>
      <xdr:spPr>
        <a:xfrm>
          <a:off x="160020" y="198120"/>
          <a:ext cx="1127760" cy="535904"/>
        </a:xfrm>
        <a:prstGeom prst="rect">
          <a:avLst/>
        </a:prstGeom>
      </xdr:spPr>
    </xdr:pic>
    <xdr:clientData/>
  </xdr:twoCellAnchor>
  <xdr:twoCellAnchor>
    <xdr:from>
      <xdr:col>0</xdr:col>
      <xdr:colOff>510462</xdr:colOff>
      <xdr:row>6</xdr:row>
      <xdr:rowOff>22090</xdr:rowOff>
    </xdr:from>
    <xdr:to>
      <xdr:col>4</xdr:col>
      <xdr:colOff>100059</xdr:colOff>
      <xdr:row>25</xdr:row>
      <xdr:rowOff>138546</xdr:rowOff>
    </xdr:to>
    <xdr:sp macro="" textlink="">
      <xdr:nvSpPr>
        <xdr:cNvPr id="3" name="CuadroTexto 2">
          <a:extLst>
            <a:ext uri="{FF2B5EF4-FFF2-40B4-BE49-F238E27FC236}">
              <a16:creationId xmlns:a16="http://schemas.microsoft.com/office/drawing/2014/main" id="{ABF49C1C-CB90-4778-B0BA-165182113185}"/>
            </a:ext>
          </a:extLst>
        </xdr:cNvPr>
        <xdr:cNvSpPr txBox="1"/>
      </xdr:nvSpPr>
      <xdr:spPr>
        <a:xfrm>
          <a:off x="510462" y="1119370"/>
          <a:ext cx="2759517" cy="3591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latin typeface="Tahoma" panose="020B0604030504040204" pitchFamily="34" charset="0"/>
              <a:ea typeface="Tahoma" panose="020B0604030504040204" pitchFamily="34" charset="0"/>
              <a:cs typeface="Tahoma" panose="020B0604030504040204" pitchFamily="34" charset="0"/>
            </a:rPr>
            <a:t>Observa</a:t>
          </a:r>
          <a:r>
            <a:rPr lang="es-ES" sz="1100" b="1" baseline="0">
              <a:latin typeface="Tahoma" panose="020B0604030504040204" pitchFamily="34" charset="0"/>
              <a:ea typeface="Tahoma" panose="020B0604030504040204" pitchFamily="34" charset="0"/>
              <a:cs typeface="Tahoma" panose="020B0604030504040204" pitchFamily="34" charset="0"/>
            </a:rPr>
            <a:t> el listado y realiza los siguienes ejercicios</a:t>
          </a:r>
          <a:r>
            <a:rPr lang="es-ES" sz="1100" baseline="0">
              <a:latin typeface="Tahoma" panose="020B0604030504040204" pitchFamily="34" charset="0"/>
              <a:ea typeface="Tahoma" panose="020B0604030504040204" pitchFamily="34" charset="0"/>
              <a:cs typeface="Tahoma" panose="020B0604030504040204" pitchFamily="34" charset="0"/>
            </a:rPr>
            <a:t>:</a:t>
          </a:r>
        </a:p>
        <a:p>
          <a:endParaRPr lang="es-ES" sz="1100" baseline="0">
            <a:latin typeface="Tahoma" panose="020B0604030504040204" pitchFamily="34" charset="0"/>
            <a:ea typeface="Tahoma" panose="020B0604030504040204" pitchFamily="34" charset="0"/>
            <a:cs typeface="Tahoma" panose="020B0604030504040204" pitchFamily="34" charset="0"/>
          </a:endParaRPr>
        </a:p>
        <a:p>
          <a:r>
            <a:rPr lang="es-ES" sz="1050" baseline="0">
              <a:latin typeface="Tahoma" panose="020B0604030504040204" pitchFamily="34" charset="0"/>
              <a:ea typeface="Tahoma" panose="020B0604030504040204" pitchFamily="34" charset="0"/>
              <a:cs typeface="Tahoma" panose="020B0604030504040204" pitchFamily="34" charset="0"/>
            </a:rPr>
            <a:t>1. Utiliza la herramienta subtotales y crea un reporte en donde pueda visualizarte la </a:t>
          </a:r>
          <a:r>
            <a:rPr lang="es-ES" sz="1050" b="1" baseline="0">
              <a:latin typeface="Tahoma" panose="020B0604030504040204" pitchFamily="34" charset="0"/>
              <a:ea typeface="Tahoma" panose="020B0604030504040204" pitchFamily="34" charset="0"/>
              <a:cs typeface="Tahoma" panose="020B0604030504040204" pitchFamily="34" charset="0"/>
            </a:rPr>
            <a:t>cantidad de alumnos por cada modalidad y el promedio de inscriptos.</a:t>
          </a:r>
        </a:p>
        <a:p>
          <a:endParaRPr lang="es-ES" sz="1050" b="1" baseline="0">
            <a:latin typeface="Tahoma" panose="020B0604030504040204" pitchFamily="34" charset="0"/>
            <a:ea typeface="Tahoma" panose="020B0604030504040204" pitchFamily="34" charset="0"/>
            <a:cs typeface="Tahoma" panose="020B0604030504040204" pitchFamily="34" charset="0"/>
          </a:endParaRPr>
        </a:p>
        <a:p>
          <a:endParaRPr lang="es-ES" sz="1050" baseline="0">
            <a:latin typeface="Montserrat" panose="00000500000000000000" pitchFamily="50"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BE9AA04F-E736-459B-8006-8DE68BF3EF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87B08F-5CF8-48A5-BF4D-A00D16339513}" name="Tabla1" displayName="Tabla1" ref="C65:E83" headerRowDxfId="19" dataDxfId="17" headerRowBorderDxfId="18">
  <autoFilter ref="C65:E83" xr:uid="{1687B08F-5CF8-48A5-BF4D-A00D16339513}"/>
  <tableColumns count="3">
    <tableColumn id="1" xr3:uid="{CB65D266-2D13-4AD2-94C8-C0E51960C1AA}" name="Enero" totalsRowFunction="max" dataDxfId="16" totalsRowDxfId="15"/>
    <tableColumn id="2" xr3:uid="{5AE9F33F-A153-456A-A0D6-7A623B94BA06}" name="Febrero" totalsRowFunction="average" dataDxfId="14" totalsRowDxfId="13"/>
    <tableColumn id="3" xr3:uid="{B890C375-6CB1-4A23-A578-92784460F1FB}" name="Marzo" totalsRowFunction="sum" dataDxfId="12" totalsRowDxfId="11"/>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DBCD80-7018-4FB0-A860-D8F7A4F86DA9}" name="Tabla14" displayName="Tabla14" ref="C88:E106" headerRowDxfId="8" dataDxfId="6" headerRowBorderDxfId="7">
  <autoFilter ref="C88:E106" xr:uid="{11DBCD80-7018-4FB0-A860-D8F7A4F86DA9}"/>
  <tableColumns count="3">
    <tableColumn id="1" xr3:uid="{B3438CAF-9C25-4564-B305-ED39336C8E1B}" name="Enero" totalsRowFunction="average" dataDxfId="5" totalsRowDxfId="4"/>
    <tableColumn id="2" xr3:uid="{40410F2F-02D0-4814-BD54-700BA6B1363E}" name="Febrero" totalsRowFunction="max" dataDxfId="3" totalsRowDxfId="2"/>
    <tableColumn id="3" xr3:uid="{460807B8-CEA8-4BDB-B6CD-F27420C32DA1}" name="Marzo" totalsRowFunction="sum" dataDxfId="1" totalsRowDxfId="0"/>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1413-1365-4A04-920E-4DA421030C09}">
  <sheetPr>
    <tabColor rgb="FFFF0066"/>
  </sheetPr>
  <dimension ref="A2:O21"/>
  <sheetViews>
    <sheetView workbookViewId="0">
      <selection activeCell="C30" sqref="C30"/>
    </sheetView>
  </sheetViews>
  <sheetFormatPr baseColWidth="10" defaultColWidth="11.5546875" defaultRowHeight="13.8" x14ac:dyDescent="0.25"/>
  <cols>
    <col min="1" max="16384" width="11.5546875" style="2"/>
  </cols>
  <sheetData>
    <row r="2" spans="1:15" ht="15" customHeight="1" x14ac:dyDescent="0.25">
      <c r="A2" s="1"/>
      <c r="B2" s="1"/>
      <c r="C2" s="1"/>
      <c r="D2" s="1"/>
      <c r="E2" s="69" t="s">
        <v>43</v>
      </c>
      <c r="F2" s="69"/>
      <c r="G2" s="69"/>
      <c r="H2" s="69"/>
      <c r="I2" s="69"/>
      <c r="J2" s="69"/>
      <c r="K2" s="69"/>
      <c r="L2" s="69"/>
      <c r="M2" s="69"/>
      <c r="N2" s="69"/>
      <c r="O2" s="69"/>
    </row>
    <row r="3" spans="1:15" ht="15" customHeight="1" x14ac:dyDescent="0.25">
      <c r="A3" s="1"/>
      <c r="B3" s="1"/>
      <c r="C3" s="1"/>
      <c r="D3" s="1"/>
      <c r="E3" s="69"/>
      <c r="F3" s="69"/>
      <c r="G3" s="69"/>
      <c r="H3" s="69"/>
      <c r="I3" s="69"/>
      <c r="J3" s="69"/>
      <c r="K3" s="69"/>
      <c r="L3" s="69"/>
      <c r="M3" s="69"/>
      <c r="N3" s="69"/>
      <c r="O3" s="69"/>
    </row>
    <row r="4" spans="1:15" ht="15" customHeight="1" x14ac:dyDescent="0.25">
      <c r="A4" s="1"/>
      <c r="B4" s="1"/>
      <c r="C4" s="1"/>
      <c r="D4" s="1"/>
      <c r="E4" s="69"/>
      <c r="F4" s="69"/>
      <c r="G4" s="69"/>
      <c r="H4" s="69"/>
      <c r="I4" s="69"/>
      <c r="J4" s="69"/>
      <c r="K4" s="69"/>
      <c r="L4" s="69"/>
      <c r="M4" s="69"/>
      <c r="N4" s="69"/>
      <c r="O4" s="69"/>
    </row>
    <row r="5" spans="1:15" ht="15" customHeight="1" x14ac:dyDescent="0.25">
      <c r="A5" s="1"/>
      <c r="B5" s="1"/>
      <c r="C5" s="1"/>
      <c r="D5" s="1"/>
      <c r="E5" s="69"/>
      <c r="F5" s="69"/>
      <c r="G5" s="69"/>
      <c r="H5" s="69"/>
      <c r="I5" s="69"/>
      <c r="J5" s="69"/>
      <c r="K5" s="69"/>
      <c r="L5" s="69"/>
      <c r="M5" s="69"/>
      <c r="N5" s="69"/>
      <c r="O5" s="69"/>
    </row>
    <row r="6" spans="1:15" ht="15" customHeight="1" x14ac:dyDescent="0.25">
      <c r="A6" s="1"/>
      <c r="B6" s="1"/>
      <c r="C6" s="1"/>
      <c r="D6" s="1"/>
      <c r="E6" s="69"/>
      <c r="F6" s="69"/>
      <c r="G6" s="69"/>
      <c r="H6" s="69"/>
      <c r="I6" s="69"/>
      <c r="J6" s="69"/>
      <c r="K6" s="69"/>
      <c r="L6" s="69"/>
      <c r="M6" s="69"/>
      <c r="N6" s="69"/>
      <c r="O6" s="69"/>
    </row>
    <row r="8" spans="1:15" ht="24.6" x14ac:dyDescent="0.4">
      <c r="A8" s="68"/>
      <c r="B8" s="68"/>
      <c r="C8" s="68"/>
      <c r="D8" s="68"/>
    </row>
    <row r="9" spans="1:15" ht="13.8" customHeight="1" x14ac:dyDescent="0.25">
      <c r="B9" s="70" t="s">
        <v>44</v>
      </c>
      <c r="C9" s="70"/>
      <c r="D9" s="70"/>
      <c r="E9" s="70"/>
      <c r="F9" s="70"/>
      <c r="G9" s="70"/>
      <c r="H9" s="70"/>
      <c r="I9" s="70"/>
      <c r="J9" s="70"/>
      <c r="K9" s="70"/>
      <c r="L9" s="70"/>
      <c r="M9" s="70"/>
      <c r="N9" s="70"/>
      <c r="O9" s="70"/>
    </row>
    <row r="10" spans="1:15" ht="13.8" customHeight="1" x14ac:dyDescent="0.25">
      <c r="B10" s="70"/>
      <c r="C10" s="70"/>
      <c r="D10" s="70"/>
      <c r="E10" s="70"/>
      <c r="F10" s="70"/>
      <c r="G10" s="70"/>
      <c r="H10" s="70"/>
      <c r="I10" s="70"/>
      <c r="J10" s="70"/>
      <c r="K10" s="70"/>
      <c r="L10" s="70"/>
      <c r="M10" s="70"/>
      <c r="N10" s="70"/>
      <c r="O10" s="70"/>
    </row>
    <row r="11" spans="1:15" ht="13.8" customHeight="1" x14ac:dyDescent="0.25">
      <c r="B11" s="70"/>
      <c r="C11" s="70"/>
      <c r="D11" s="70"/>
      <c r="E11" s="70"/>
      <c r="F11" s="70"/>
      <c r="G11" s="70"/>
      <c r="H11" s="70"/>
      <c r="I11" s="70"/>
      <c r="J11" s="70"/>
      <c r="K11" s="70"/>
      <c r="L11" s="70"/>
      <c r="M11" s="70"/>
      <c r="N11" s="70"/>
      <c r="O11" s="70"/>
    </row>
    <row r="12" spans="1:15" ht="13.8" customHeight="1" x14ac:dyDescent="0.25">
      <c r="B12" s="70"/>
      <c r="C12" s="70"/>
      <c r="D12" s="70"/>
      <c r="E12" s="70"/>
      <c r="F12" s="70"/>
      <c r="G12" s="70"/>
      <c r="H12" s="70"/>
      <c r="I12" s="70"/>
      <c r="J12" s="70"/>
      <c r="K12" s="70"/>
      <c r="L12" s="70"/>
      <c r="M12" s="70"/>
      <c r="N12" s="70"/>
      <c r="O12" s="70"/>
    </row>
    <row r="13" spans="1:15" ht="13.8" customHeight="1" x14ac:dyDescent="0.25">
      <c r="B13" s="70"/>
      <c r="C13" s="70"/>
      <c r="D13" s="70"/>
      <c r="E13" s="70"/>
      <c r="F13" s="70"/>
      <c r="G13" s="70"/>
      <c r="H13" s="70"/>
      <c r="I13" s="70"/>
      <c r="J13" s="70"/>
      <c r="K13" s="70"/>
      <c r="L13" s="70"/>
      <c r="M13" s="70"/>
      <c r="N13" s="70"/>
      <c r="O13" s="70"/>
    </row>
    <row r="14" spans="1:15" ht="13.8" customHeight="1" x14ac:dyDescent="0.25">
      <c r="B14" s="70"/>
      <c r="C14" s="70"/>
      <c r="D14" s="70"/>
      <c r="E14" s="70"/>
      <c r="F14" s="70"/>
      <c r="G14" s="70"/>
      <c r="H14" s="70"/>
      <c r="I14" s="70"/>
      <c r="J14" s="70"/>
      <c r="K14" s="70"/>
      <c r="L14" s="70"/>
      <c r="M14" s="70"/>
      <c r="N14" s="70"/>
      <c r="O14" s="70"/>
    </row>
    <row r="15" spans="1:15" ht="13.8" customHeight="1" x14ac:dyDescent="0.25">
      <c r="B15" s="70"/>
      <c r="C15" s="70"/>
      <c r="D15" s="70"/>
      <c r="E15" s="70"/>
      <c r="F15" s="70"/>
      <c r="G15" s="70"/>
      <c r="H15" s="70"/>
      <c r="I15" s="70"/>
      <c r="J15" s="70"/>
      <c r="K15" s="70"/>
      <c r="L15" s="70"/>
      <c r="M15" s="70"/>
      <c r="N15" s="70"/>
      <c r="O15" s="70"/>
    </row>
    <row r="16" spans="1:15" ht="13.8" customHeight="1" x14ac:dyDescent="0.25">
      <c r="B16" s="70"/>
      <c r="C16" s="70"/>
      <c r="D16" s="70"/>
      <c r="E16" s="70"/>
      <c r="F16" s="70"/>
      <c r="G16" s="70"/>
      <c r="H16" s="70"/>
      <c r="I16" s="70"/>
      <c r="J16" s="70"/>
      <c r="K16" s="70"/>
      <c r="L16" s="70"/>
      <c r="M16" s="70"/>
      <c r="N16" s="70"/>
      <c r="O16" s="70"/>
    </row>
    <row r="17" spans="2:15" ht="13.8" customHeight="1" x14ac:dyDescent="0.25">
      <c r="B17" s="70"/>
      <c r="C17" s="70"/>
      <c r="D17" s="70"/>
      <c r="E17" s="70"/>
      <c r="F17" s="70"/>
      <c r="G17" s="70"/>
      <c r="H17" s="70"/>
      <c r="I17" s="70"/>
      <c r="J17" s="70"/>
      <c r="K17" s="70"/>
      <c r="L17" s="70"/>
      <c r="M17" s="70"/>
      <c r="N17" s="70"/>
      <c r="O17" s="70"/>
    </row>
    <row r="18" spans="2:15" ht="13.8" customHeight="1" x14ac:dyDescent="0.25">
      <c r="B18" s="70"/>
      <c r="C18" s="70"/>
      <c r="D18" s="70"/>
      <c r="E18" s="70"/>
      <c r="F18" s="70"/>
      <c r="G18" s="70"/>
      <c r="H18" s="70"/>
      <c r="I18" s="70"/>
      <c r="J18" s="70"/>
      <c r="K18" s="70"/>
      <c r="L18" s="70"/>
      <c r="M18" s="70"/>
      <c r="N18" s="70"/>
      <c r="O18" s="70"/>
    </row>
    <row r="19" spans="2:15" ht="13.8" customHeight="1" x14ac:dyDescent="0.25">
      <c r="B19" s="70"/>
      <c r="C19" s="70"/>
      <c r="D19" s="70"/>
      <c r="E19" s="70"/>
      <c r="F19" s="70"/>
      <c r="G19" s="70"/>
      <c r="H19" s="70"/>
      <c r="I19" s="70"/>
      <c r="J19" s="70"/>
      <c r="K19" s="70"/>
      <c r="L19" s="70"/>
      <c r="M19" s="70"/>
      <c r="N19" s="70"/>
      <c r="O19" s="70"/>
    </row>
    <row r="20" spans="2:15" ht="13.8" customHeight="1" x14ac:dyDescent="0.25">
      <c r="B20" s="70"/>
      <c r="C20" s="70"/>
      <c r="D20" s="70"/>
      <c r="E20" s="70"/>
      <c r="F20" s="70"/>
      <c r="G20" s="70"/>
      <c r="H20" s="70"/>
      <c r="I20" s="70"/>
      <c r="J20" s="70"/>
      <c r="K20" s="70"/>
      <c r="L20" s="70"/>
      <c r="M20" s="70"/>
      <c r="N20" s="70"/>
      <c r="O20" s="70"/>
    </row>
    <row r="21" spans="2:15" ht="13.8" customHeight="1" x14ac:dyDescent="0.25">
      <c r="B21" s="70"/>
      <c r="C21" s="70"/>
      <c r="D21" s="70"/>
      <c r="E21" s="70"/>
      <c r="F21" s="70"/>
      <c r="G21" s="70"/>
      <c r="H21" s="70"/>
      <c r="I21" s="70"/>
      <c r="J21" s="70"/>
      <c r="K21" s="70"/>
      <c r="L21" s="70"/>
      <c r="M21" s="70"/>
      <c r="N21" s="70"/>
      <c r="O21" s="70"/>
    </row>
  </sheetData>
  <mergeCells count="3">
    <mergeCell ref="A8:D8"/>
    <mergeCell ref="E2:O6"/>
    <mergeCell ref="B9:O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12BDB-3D5C-4CBA-8338-42D35DC81F76}">
  <sheetPr>
    <tabColor rgb="FF009999"/>
  </sheetPr>
  <dimension ref="A1:M25"/>
  <sheetViews>
    <sheetView topLeftCell="A13" workbookViewId="0">
      <selection activeCell="N10" sqref="N10"/>
    </sheetView>
  </sheetViews>
  <sheetFormatPr baseColWidth="10" defaultColWidth="11.5546875" defaultRowHeight="13.8" x14ac:dyDescent="0.25"/>
  <cols>
    <col min="1" max="11" width="11.5546875" style="3"/>
    <col min="12" max="12" width="18.77734375" style="3" customWidth="1"/>
    <col min="13" max="16384" width="11.5546875" style="3"/>
  </cols>
  <sheetData>
    <row r="1" spans="1:13" s="2" customFormat="1" x14ac:dyDescent="0.25"/>
    <row r="2" spans="1:13" s="2" customFormat="1" ht="15" customHeight="1" x14ac:dyDescent="0.25">
      <c r="A2" s="1"/>
      <c r="B2" s="1"/>
      <c r="C2" s="69" t="s">
        <v>2</v>
      </c>
      <c r="D2" s="69"/>
      <c r="E2" s="69"/>
      <c r="F2" s="69"/>
      <c r="G2" s="69"/>
      <c r="H2" s="69"/>
      <c r="I2" s="69"/>
      <c r="J2" s="69"/>
      <c r="K2" s="69"/>
      <c r="L2" s="69"/>
      <c r="M2" s="69"/>
    </row>
    <row r="3" spans="1:13" s="2" customFormat="1" ht="15" customHeight="1" x14ac:dyDescent="0.25">
      <c r="A3" s="1"/>
      <c r="B3" s="1"/>
      <c r="C3" s="69"/>
      <c r="D3" s="69"/>
      <c r="E3" s="69"/>
      <c r="F3" s="69"/>
      <c r="G3" s="69"/>
      <c r="H3" s="69"/>
      <c r="I3" s="69"/>
      <c r="J3" s="69"/>
      <c r="K3" s="69"/>
      <c r="L3" s="69"/>
      <c r="M3" s="69"/>
    </row>
    <row r="4" spans="1:13" s="2" customFormat="1" ht="15" customHeight="1" x14ac:dyDescent="0.25">
      <c r="A4" s="1"/>
      <c r="B4" s="1"/>
      <c r="C4" s="69"/>
      <c r="D4" s="69"/>
      <c r="E4" s="69"/>
      <c r="F4" s="69"/>
      <c r="G4" s="69"/>
      <c r="H4" s="69"/>
      <c r="I4" s="69"/>
      <c r="J4" s="69"/>
      <c r="K4" s="69"/>
      <c r="L4" s="69"/>
      <c r="M4" s="69"/>
    </row>
    <row r="5" spans="1:13" s="2" customFormat="1" ht="15" customHeight="1" x14ac:dyDescent="0.25">
      <c r="A5" s="1"/>
      <c r="B5" s="1"/>
      <c r="C5" s="69"/>
      <c r="D5" s="69"/>
      <c r="E5" s="69"/>
      <c r="F5" s="69"/>
      <c r="G5" s="69"/>
      <c r="H5" s="69"/>
      <c r="I5" s="69"/>
      <c r="J5" s="69"/>
      <c r="K5" s="69"/>
      <c r="L5" s="69"/>
      <c r="M5" s="69"/>
    </row>
    <row r="6" spans="1:13" s="2" customFormat="1" ht="15" customHeight="1" x14ac:dyDescent="0.25">
      <c r="A6" s="1"/>
      <c r="B6" s="1"/>
      <c r="C6" s="69"/>
      <c r="D6" s="69"/>
      <c r="E6" s="69"/>
      <c r="F6" s="69"/>
      <c r="G6" s="69"/>
      <c r="H6" s="69"/>
      <c r="I6" s="69"/>
      <c r="J6" s="69"/>
      <c r="K6" s="69"/>
      <c r="L6" s="69"/>
      <c r="M6" s="69"/>
    </row>
    <row r="7" spans="1:13" s="2" customFormat="1" x14ac:dyDescent="0.25"/>
    <row r="9" spans="1:13" ht="102.6" customHeight="1" x14ac:dyDescent="0.25">
      <c r="C9" s="71" t="s">
        <v>177</v>
      </c>
      <c r="D9" s="71"/>
      <c r="E9" s="71"/>
      <c r="F9" s="71"/>
      <c r="G9" s="71"/>
      <c r="H9" s="71"/>
      <c r="I9" s="71"/>
      <c r="J9" s="71"/>
      <c r="K9" s="71"/>
      <c r="L9" s="71"/>
      <c r="M9" s="71"/>
    </row>
    <row r="10" spans="1:13" ht="79.8" customHeight="1" x14ac:dyDescent="0.3">
      <c r="C10" s="72" t="s">
        <v>208</v>
      </c>
      <c r="D10" s="72"/>
      <c r="E10" s="72"/>
      <c r="F10" s="72"/>
      <c r="G10" s="72"/>
      <c r="H10" s="72"/>
      <c r="I10" s="72"/>
      <c r="J10" s="72"/>
      <c r="K10" s="72"/>
      <c r="L10" s="72"/>
      <c r="M10" s="72"/>
    </row>
    <row r="25" spans="3:3" ht="22.2" x14ac:dyDescent="0.35">
      <c r="C25" s="23" t="s">
        <v>3</v>
      </c>
    </row>
  </sheetData>
  <dataConsolidate/>
  <mergeCells count="3">
    <mergeCell ref="C2:M6"/>
    <mergeCell ref="C9:M9"/>
    <mergeCell ref="C10:M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0F6F6-3F1B-417D-A6BE-525C04BD0BA9}">
  <sheetPr>
    <tabColor rgb="FF009999"/>
  </sheetPr>
  <dimension ref="A1:M97"/>
  <sheetViews>
    <sheetView topLeftCell="A85" workbookViewId="0">
      <selection activeCell="F62" sqref="F62"/>
    </sheetView>
  </sheetViews>
  <sheetFormatPr baseColWidth="10" defaultColWidth="11.5546875" defaultRowHeight="17.399999999999999" outlineLevelRow="4" x14ac:dyDescent="0.3"/>
  <cols>
    <col min="1" max="2" width="11.5546875" style="33"/>
    <col min="3" max="13" width="13.33203125" style="33" customWidth="1"/>
    <col min="14" max="16384" width="11.5546875" style="33"/>
  </cols>
  <sheetData>
    <row r="1" spans="1:13" s="2" customFormat="1" ht="13.8" x14ac:dyDescent="0.25"/>
    <row r="2" spans="1:13" s="2" customFormat="1" ht="15" customHeight="1" x14ac:dyDescent="0.25">
      <c r="A2" s="1"/>
      <c r="B2" s="1"/>
      <c r="C2" s="69" t="s">
        <v>45</v>
      </c>
      <c r="D2" s="69"/>
      <c r="E2" s="69"/>
      <c r="F2" s="69"/>
      <c r="G2" s="69"/>
      <c r="H2" s="69"/>
      <c r="I2" s="69"/>
      <c r="J2" s="69"/>
      <c r="K2" s="69"/>
      <c r="L2" s="69"/>
      <c r="M2" s="69"/>
    </row>
    <row r="3" spans="1:13" s="2" customFormat="1" ht="15" customHeight="1" x14ac:dyDescent="0.25">
      <c r="A3" s="1"/>
      <c r="B3" s="1"/>
      <c r="C3" s="69"/>
      <c r="D3" s="69"/>
      <c r="E3" s="69"/>
      <c r="F3" s="69"/>
      <c r="G3" s="69"/>
      <c r="H3" s="69"/>
      <c r="I3" s="69"/>
      <c r="J3" s="69"/>
      <c r="K3" s="69"/>
      <c r="L3" s="69"/>
      <c r="M3" s="69"/>
    </row>
    <row r="4" spans="1:13" s="2" customFormat="1" ht="15" customHeight="1" x14ac:dyDescent="0.25">
      <c r="A4" s="1"/>
      <c r="B4" s="1"/>
      <c r="C4" s="69"/>
      <c r="D4" s="69"/>
      <c r="E4" s="69"/>
      <c r="F4" s="69"/>
      <c r="G4" s="69"/>
      <c r="H4" s="69"/>
      <c r="I4" s="69"/>
      <c r="J4" s="69"/>
      <c r="K4" s="69"/>
      <c r="L4" s="69"/>
      <c r="M4" s="69"/>
    </row>
    <row r="5" spans="1:13" s="2" customFormat="1" ht="15" customHeight="1" x14ac:dyDescent="0.25">
      <c r="A5" s="1"/>
      <c r="B5" s="1"/>
      <c r="C5" s="69"/>
      <c r="D5" s="69"/>
      <c r="E5" s="69"/>
      <c r="F5" s="69"/>
      <c r="G5" s="69"/>
      <c r="H5" s="69"/>
      <c r="I5" s="69"/>
      <c r="J5" s="69"/>
      <c r="K5" s="69"/>
      <c r="L5" s="69"/>
      <c r="M5" s="69"/>
    </row>
    <row r="6" spans="1:13" s="2" customFormat="1" ht="15" customHeight="1" x14ac:dyDescent="0.25">
      <c r="A6" s="1"/>
      <c r="B6" s="1"/>
      <c r="C6" s="69"/>
      <c r="D6" s="69"/>
      <c r="E6" s="69"/>
      <c r="F6" s="69"/>
      <c r="G6" s="69"/>
      <c r="H6" s="69"/>
      <c r="I6" s="69"/>
      <c r="J6" s="69"/>
      <c r="K6" s="69"/>
      <c r="L6" s="69"/>
      <c r="M6" s="69"/>
    </row>
    <row r="7" spans="1:13" s="2" customFormat="1" ht="13.8" x14ac:dyDescent="0.25"/>
    <row r="9" spans="1:13" ht="63" customHeight="1" x14ac:dyDescent="0.3">
      <c r="C9" s="71" t="s">
        <v>46</v>
      </c>
      <c r="D9" s="71"/>
      <c r="E9" s="71"/>
      <c r="F9" s="71"/>
      <c r="G9" s="71"/>
      <c r="H9" s="71"/>
      <c r="I9" s="71"/>
      <c r="J9" s="71"/>
      <c r="K9" s="71"/>
      <c r="L9" s="71"/>
      <c r="M9" s="71"/>
    </row>
    <row r="10" spans="1:13" ht="119.4" customHeight="1" x14ac:dyDescent="0.3">
      <c r="C10" s="71" t="s">
        <v>83</v>
      </c>
      <c r="D10" s="71"/>
      <c r="E10" s="71"/>
      <c r="F10" s="71"/>
      <c r="G10" s="71"/>
      <c r="H10" s="71"/>
      <c r="I10" s="71"/>
      <c r="J10" s="71"/>
      <c r="K10" s="71"/>
      <c r="L10" s="71"/>
      <c r="M10" s="71"/>
    </row>
    <row r="11" spans="1:13" ht="105.6" customHeight="1" x14ac:dyDescent="0.3">
      <c r="C11" s="71" t="s">
        <v>84</v>
      </c>
      <c r="D11" s="71"/>
      <c r="E11" s="71"/>
      <c r="F11" s="71"/>
      <c r="G11" s="71"/>
      <c r="H11" s="71"/>
      <c r="I11" s="71"/>
      <c r="J11" s="71"/>
      <c r="K11" s="71"/>
      <c r="L11" s="71"/>
      <c r="M11" s="71"/>
    </row>
    <row r="12" spans="1:13" x14ac:dyDescent="0.3">
      <c r="C12" s="73" t="s">
        <v>47</v>
      </c>
      <c r="D12" s="73"/>
      <c r="E12" s="73"/>
      <c r="F12" s="73"/>
      <c r="G12" s="73"/>
      <c r="H12" s="73"/>
      <c r="I12" s="73"/>
      <c r="J12" s="73"/>
      <c r="K12" s="73"/>
      <c r="L12" s="73"/>
      <c r="M12" s="73"/>
    </row>
    <row r="14" spans="1:13" x14ac:dyDescent="0.3">
      <c r="C14" s="34" t="s">
        <v>48</v>
      </c>
      <c r="D14" s="34" t="s">
        <v>49</v>
      </c>
      <c r="E14" s="34" t="s">
        <v>50</v>
      </c>
      <c r="F14" s="34" t="s">
        <v>51</v>
      </c>
      <c r="G14" s="34" t="s">
        <v>52</v>
      </c>
      <c r="H14" s="34" t="s">
        <v>53</v>
      </c>
      <c r="I14" s="34" t="s">
        <v>54</v>
      </c>
    </row>
    <row r="15" spans="1:13" x14ac:dyDescent="0.3">
      <c r="C15" s="7">
        <v>123000</v>
      </c>
      <c r="D15" s="7" t="s">
        <v>55</v>
      </c>
      <c r="E15" s="7" t="s">
        <v>56</v>
      </c>
      <c r="F15" s="7" t="s">
        <v>57</v>
      </c>
      <c r="G15" s="7" t="s">
        <v>58</v>
      </c>
      <c r="H15" s="7" t="s">
        <v>59</v>
      </c>
      <c r="I15" s="35">
        <v>9360000</v>
      </c>
    </row>
    <row r="16" spans="1:13" x14ac:dyDescent="0.3">
      <c r="C16" s="7">
        <v>123000</v>
      </c>
      <c r="D16" s="7" t="s">
        <v>60</v>
      </c>
      <c r="E16" s="7" t="s">
        <v>61</v>
      </c>
      <c r="F16" s="7" t="s">
        <v>62</v>
      </c>
      <c r="G16" s="7" t="s">
        <v>63</v>
      </c>
      <c r="H16" s="7" t="s">
        <v>59</v>
      </c>
      <c r="I16" s="35">
        <v>4500000</v>
      </c>
    </row>
    <row r="17" spans="3:13" x14ac:dyDescent="0.3">
      <c r="C17" s="7">
        <v>123000</v>
      </c>
      <c r="D17" s="7" t="s">
        <v>64</v>
      </c>
      <c r="E17" s="7" t="s">
        <v>65</v>
      </c>
      <c r="F17" s="7" t="s">
        <v>66</v>
      </c>
      <c r="G17" s="7" t="s">
        <v>58</v>
      </c>
      <c r="H17" s="7" t="s">
        <v>59</v>
      </c>
      <c r="I17" s="35">
        <v>1300000</v>
      </c>
    </row>
    <row r="18" spans="3:13" x14ac:dyDescent="0.3">
      <c r="C18" s="36">
        <v>757000</v>
      </c>
      <c r="D18" s="36" t="s">
        <v>67</v>
      </c>
      <c r="E18" s="36" t="s">
        <v>68</v>
      </c>
      <c r="F18" s="36" t="s">
        <v>66</v>
      </c>
      <c r="G18" s="36" t="s">
        <v>68</v>
      </c>
      <c r="H18" s="36" t="s">
        <v>69</v>
      </c>
      <c r="I18" s="37">
        <v>838530</v>
      </c>
    </row>
    <row r="19" spans="3:13" x14ac:dyDescent="0.3">
      <c r="C19" s="36">
        <v>753000</v>
      </c>
      <c r="D19" s="36" t="s">
        <v>70</v>
      </c>
      <c r="E19" s="36" t="s">
        <v>71</v>
      </c>
      <c r="F19" s="36" t="s">
        <v>57</v>
      </c>
      <c r="G19" s="36" t="s">
        <v>58</v>
      </c>
      <c r="H19" s="36" t="s">
        <v>72</v>
      </c>
      <c r="I19" s="37">
        <v>3466616</v>
      </c>
    </row>
    <row r="20" spans="3:13" x14ac:dyDescent="0.3">
      <c r="C20" s="36">
        <v>175000</v>
      </c>
      <c r="D20" s="36" t="s">
        <v>38</v>
      </c>
      <c r="E20" s="36" t="s">
        <v>68</v>
      </c>
      <c r="F20" s="36" t="s">
        <v>66</v>
      </c>
      <c r="G20" s="36" t="s">
        <v>68</v>
      </c>
      <c r="H20" s="36" t="s">
        <v>69</v>
      </c>
      <c r="I20" s="37">
        <v>838530</v>
      </c>
    </row>
    <row r="21" spans="3:13" x14ac:dyDescent="0.3">
      <c r="C21" s="36">
        <v>175000</v>
      </c>
      <c r="D21" s="36" t="s">
        <v>73</v>
      </c>
      <c r="E21" s="36" t="s">
        <v>74</v>
      </c>
      <c r="F21" s="36" t="s">
        <v>66</v>
      </c>
      <c r="G21" s="36" t="s">
        <v>58</v>
      </c>
      <c r="H21" s="36" t="s">
        <v>69</v>
      </c>
      <c r="I21" s="37">
        <v>838530</v>
      </c>
    </row>
    <row r="22" spans="3:13" x14ac:dyDescent="0.3">
      <c r="C22" s="7">
        <v>186000</v>
      </c>
      <c r="D22" s="7" t="s">
        <v>75</v>
      </c>
      <c r="E22" s="7" t="s">
        <v>61</v>
      </c>
      <c r="F22" s="7" t="s">
        <v>62</v>
      </c>
      <c r="G22" s="7" t="s">
        <v>63</v>
      </c>
      <c r="H22" s="7" t="s">
        <v>59</v>
      </c>
      <c r="I22" s="35">
        <v>3651449</v>
      </c>
    </row>
    <row r="23" spans="3:13" x14ac:dyDescent="0.3">
      <c r="C23" s="7">
        <v>186000</v>
      </c>
      <c r="D23" s="7" t="s">
        <v>76</v>
      </c>
      <c r="E23" s="7" t="s">
        <v>77</v>
      </c>
      <c r="F23" s="7" t="s">
        <v>66</v>
      </c>
      <c r="G23" s="7" t="s">
        <v>58</v>
      </c>
      <c r="H23" s="7" t="s">
        <v>69</v>
      </c>
      <c r="I23" s="35">
        <v>838530</v>
      </c>
    </row>
    <row r="24" spans="3:13" x14ac:dyDescent="0.3">
      <c r="C24" s="7">
        <v>754000</v>
      </c>
      <c r="D24" s="7" t="s">
        <v>78</v>
      </c>
      <c r="E24" s="7" t="s">
        <v>79</v>
      </c>
      <c r="F24" s="7" t="s">
        <v>57</v>
      </c>
      <c r="G24" s="7" t="s">
        <v>80</v>
      </c>
      <c r="H24" s="7" t="s">
        <v>59</v>
      </c>
      <c r="I24" s="35">
        <v>6468600</v>
      </c>
    </row>
    <row r="25" spans="3:13" x14ac:dyDescent="0.3">
      <c r="C25" s="7">
        <v>759000</v>
      </c>
      <c r="D25" s="7" t="s">
        <v>39</v>
      </c>
      <c r="E25" s="7" t="s">
        <v>81</v>
      </c>
      <c r="F25" s="7" t="s">
        <v>66</v>
      </c>
      <c r="G25" s="7" t="s">
        <v>58</v>
      </c>
      <c r="H25" s="7" t="s">
        <v>69</v>
      </c>
      <c r="I25" s="35">
        <v>838530</v>
      </c>
    </row>
    <row r="27" spans="3:13" ht="126" customHeight="1" x14ac:dyDescent="0.3">
      <c r="C27" s="71" t="s">
        <v>82</v>
      </c>
      <c r="D27" s="71"/>
      <c r="E27" s="71"/>
      <c r="F27" s="71"/>
      <c r="G27" s="71"/>
      <c r="H27" s="71"/>
      <c r="I27" s="71"/>
      <c r="J27" s="71"/>
      <c r="K27" s="71"/>
      <c r="L27" s="71"/>
      <c r="M27" s="71"/>
    </row>
    <row r="29" spans="3:13" ht="24.6" x14ac:dyDescent="0.4">
      <c r="C29" s="74" t="s">
        <v>41</v>
      </c>
      <c r="D29" s="74"/>
      <c r="E29" s="74"/>
      <c r="F29" s="74"/>
      <c r="G29" s="74"/>
      <c r="H29" s="74"/>
      <c r="I29" s="74"/>
      <c r="J29" s="74"/>
      <c r="K29" s="74"/>
      <c r="L29" s="74"/>
      <c r="M29" s="74"/>
    </row>
    <row r="31" spans="3:13" x14ac:dyDescent="0.3">
      <c r="C31" s="33" t="s">
        <v>86</v>
      </c>
    </row>
    <row r="33" spans="3:13" x14ac:dyDescent="0.3">
      <c r="D33" s="75" t="s">
        <v>85</v>
      </c>
      <c r="E33" s="75"/>
      <c r="F33" s="75"/>
      <c r="G33" s="75"/>
      <c r="H33" s="75"/>
      <c r="I33" s="75"/>
      <c r="J33" s="75"/>
      <c r="K33" s="75"/>
      <c r="L33" s="75"/>
      <c r="M33" s="75"/>
    </row>
    <row r="35" spans="3:13" x14ac:dyDescent="0.3">
      <c r="C35" s="38"/>
      <c r="D35" s="38"/>
      <c r="E35" s="38"/>
      <c r="F35" s="38"/>
      <c r="G35" s="38"/>
      <c r="H35" s="38"/>
      <c r="I35" s="38"/>
      <c r="J35" s="38"/>
      <c r="K35" s="38"/>
      <c r="L35" s="38"/>
      <c r="M35" s="38"/>
    </row>
    <row r="37" spans="3:13" ht="151.80000000000001" customHeight="1" x14ac:dyDescent="0.3">
      <c r="C37" s="71" t="s">
        <v>99</v>
      </c>
      <c r="D37" s="71"/>
      <c r="E37" s="71"/>
      <c r="F37" s="71"/>
      <c r="G37" s="71"/>
      <c r="H37" s="71"/>
      <c r="I37" s="71"/>
      <c r="J37" s="71"/>
      <c r="K37" s="71"/>
      <c r="L37" s="71"/>
      <c r="M37" s="71"/>
    </row>
    <row r="39" spans="3:13" x14ac:dyDescent="0.3">
      <c r="C39" s="76" t="s">
        <v>100</v>
      </c>
      <c r="D39" s="76"/>
      <c r="E39" s="76"/>
      <c r="F39" s="76"/>
      <c r="G39" s="76"/>
      <c r="H39" s="76"/>
      <c r="I39" s="76"/>
      <c r="J39" s="76"/>
      <c r="K39" s="76"/>
      <c r="L39" s="76"/>
      <c r="M39" s="76"/>
    </row>
    <row r="41" spans="3:13" x14ac:dyDescent="0.3">
      <c r="C41" s="40" t="s">
        <v>87</v>
      </c>
      <c r="D41" s="40" t="s">
        <v>88</v>
      </c>
      <c r="E41" s="40" t="s">
        <v>89</v>
      </c>
      <c r="F41" s="40" t="s">
        <v>90</v>
      </c>
      <c r="G41" s="40" t="s">
        <v>91</v>
      </c>
      <c r="H41" s="40" t="s">
        <v>92</v>
      </c>
      <c r="I41" s="40" t="s">
        <v>93</v>
      </c>
      <c r="J41" s="40" t="s">
        <v>94</v>
      </c>
      <c r="K41" s="40" t="s">
        <v>95</v>
      </c>
      <c r="L41" s="40" t="s">
        <v>96</v>
      </c>
      <c r="M41" s="40" t="s">
        <v>97</v>
      </c>
    </row>
    <row r="42" spans="3:13" x14ac:dyDescent="0.3">
      <c r="C42" s="7" t="s">
        <v>98</v>
      </c>
      <c r="D42" s="7" t="s">
        <v>98</v>
      </c>
      <c r="E42" s="7" t="s">
        <v>98</v>
      </c>
      <c r="F42" s="7" t="s">
        <v>98</v>
      </c>
      <c r="G42" s="7" t="s">
        <v>98</v>
      </c>
      <c r="H42" s="7" t="s">
        <v>98</v>
      </c>
      <c r="I42" s="7" t="s">
        <v>98</v>
      </c>
      <c r="J42" s="7" t="s">
        <v>98</v>
      </c>
      <c r="K42" s="7" t="s">
        <v>98</v>
      </c>
      <c r="L42" s="7" t="s">
        <v>98</v>
      </c>
      <c r="M42" s="7" t="s">
        <v>98</v>
      </c>
    </row>
    <row r="43" spans="3:13" x14ac:dyDescent="0.3">
      <c r="C43" s="7" t="s">
        <v>98</v>
      </c>
      <c r="D43" s="7" t="s">
        <v>98</v>
      </c>
      <c r="E43" s="7" t="s">
        <v>98</v>
      </c>
      <c r="F43" s="7" t="s">
        <v>98</v>
      </c>
      <c r="G43" s="7" t="s">
        <v>98</v>
      </c>
      <c r="H43" s="7" t="s">
        <v>98</v>
      </c>
      <c r="I43" s="7" t="s">
        <v>98</v>
      </c>
      <c r="J43" s="7" t="s">
        <v>98</v>
      </c>
      <c r="K43" s="7" t="s">
        <v>98</v>
      </c>
      <c r="L43" s="7" t="s">
        <v>98</v>
      </c>
      <c r="M43" s="7" t="s">
        <v>98</v>
      </c>
    </row>
    <row r="44" spans="3:13" outlineLevel="1" x14ac:dyDescent="0.3">
      <c r="C44" s="7" t="s">
        <v>98</v>
      </c>
      <c r="D44" s="7" t="s">
        <v>98</v>
      </c>
      <c r="E44" s="7" t="s">
        <v>98</v>
      </c>
      <c r="F44" s="7" t="s">
        <v>98</v>
      </c>
      <c r="G44" s="7" t="s">
        <v>98</v>
      </c>
      <c r="H44" s="7" t="s">
        <v>98</v>
      </c>
      <c r="I44" s="7" t="s">
        <v>98</v>
      </c>
      <c r="J44" s="7" t="s">
        <v>98</v>
      </c>
      <c r="K44" s="7" t="s">
        <v>98</v>
      </c>
      <c r="L44" s="7" t="s">
        <v>98</v>
      </c>
      <c r="M44" s="7" t="s">
        <v>98</v>
      </c>
    </row>
    <row r="45" spans="3:13" outlineLevel="1" x14ac:dyDescent="0.3">
      <c r="C45" s="7" t="s">
        <v>98</v>
      </c>
      <c r="D45" s="7" t="s">
        <v>98</v>
      </c>
      <c r="E45" s="7" t="s">
        <v>98</v>
      </c>
      <c r="F45" s="7" t="s">
        <v>98</v>
      </c>
      <c r="G45" s="7" t="s">
        <v>98</v>
      </c>
      <c r="H45" s="7" t="s">
        <v>98</v>
      </c>
      <c r="I45" s="7" t="s">
        <v>98</v>
      </c>
      <c r="J45" s="7" t="s">
        <v>98</v>
      </c>
      <c r="K45" s="7" t="s">
        <v>98</v>
      </c>
      <c r="L45" s="7" t="s">
        <v>98</v>
      </c>
      <c r="M45" s="7" t="s">
        <v>98</v>
      </c>
    </row>
    <row r="46" spans="3:13" outlineLevel="3" x14ac:dyDescent="0.3">
      <c r="C46" s="7" t="s">
        <v>98</v>
      </c>
      <c r="D46" s="7" t="s">
        <v>98</v>
      </c>
      <c r="E46" s="7" t="s">
        <v>98</v>
      </c>
      <c r="F46" s="7" t="s">
        <v>98</v>
      </c>
      <c r="G46" s="7" t="s">
        <v>98</v>
      </c>
      <c r="H46" s="7" t="s">
        <v>98</v>
      </c>
      <c r="I46" s="7" t="s">
        <v>98</v>
      </c>
      <c r="J46" s="7" t="s">
        <v>98</v>
      </c>
      <c r="K46" s="7" t="s">
        <v>98</v>
      </c>
      <c r="L46" s="7" t="s">
        <v>98</v>
      </c>
      <c r="M46" s="7" t="s">
        <v>98</v>
      </c>
    </row>
    <row r="47" spans="3:13" outlineLevel="3" x14ac:dyDescent="0.3">
      <c r="C47" s="7" t="s">
        <v>98</v>
      </c>
      <c r="D47" s="7" t="s">
        <v>98</v>
      </c>
      <c r="E47" s="7" t="s">
        <v>98</v>
      </c>
      <c r="F47" s="7" t="s">
        <v>98</v>
      </c>
      <c r="G47" s="7" t="s">
        <v>98</v>
      </c>
      <c r="H47" s="7" t="s">
        <v>98</v>
      </c>
      <c r="I47" s="7" t="s">
        <v>98</v>
      </c>
      <c r="J47" s="7" t="s">
        <v>98</v>
      </c>
      <c r="K47" s="7" t="s">
        <v>98</v>
      </c>
      <c r="L47" s="7" t="s">
        <v>98</v>
      </c>
      <c r="M47" s="7" t="s">
        <v>98</v>
      </c>
    </row>
    <row r="48" spans="3:13" outlineLevel="3" x14ac:dyDescent="0.3">
      <c r="C48" s="7" t="s">
        <v>98</v>
      </c>
      <c r="D48" s="7" t="s">
        <v>98</v>
      </c>
      <c r="E48" s="7" t="s">
        <v>98</v>
      </c>
      <c r="F48" s="7" t="s">
        <v>98</v>
      </c>
      <c r="G48" s="7" t="s">
        <v>98</v>
      </c>
      <c r="H48" s="7" t="s">
        <v>98</v>
      </c>
      <c r="I48" s="7" t="s">
        <v>98</v>
      </c>
      <c r="J48" s="7" t="s">
        <v>98</v>
      </c>
      <c r="K48" s="7" t="s">
        <v>98</v>
      </c>
      <c r="L48" s="7" t="s">
        <v>98</v>
      </c>
      <c r="M48" s="7" t="s">
        <v>98</v>
      </c>
    </row>
    <row r="49" spans="3:13" outlineLevel="2" x14ac:dyDescent="0.3">
      <c r="C49" s="7" t="s">
        <v>98</v>
      </c>
      <c r="D49" s="7" t="s">
        <v>98</v>
      </c>
      <c r="E49" s="7" t="s">
        <v>98</v>
      </c>
      <c r="F49" s="7" t="s">
        <v>98</v>
      </c>
      <c r="G49" s="7" t="s">
        <v>98</v>
      </c>
      <c r="H49" s="7" t="s">
        <v>98</v>
      </c>
      <c r="I49" s="7" t="s">
        <v>98</v>
      </c>
      <c r="J49" s="7" t="s">
        <v>98</v>
      </c>
      <c r="K49" s="7" t="s">
        <v>98</v>
      </c>
      <c r="L49" s="7" t="s">
        <v>98</v>
      </c>
      <c r="M49" s="7" t="s">
        <v>98</v>
      </c>
    </row>
    <row r="50" spans="3:13" outlineLevel="3" x14ac:dyDescent="0.3">
      <c r="C50" s="7" t="s">
        <v>98</v>
      </c>
      <c r="D50" s="7" t="s">
        <v>98</v>
      </c>
      <c r="E50" s="7" t="s">
        <v>98</v>
      </c>
      <c r="F50" s="7" t="s">
        <v>98</v>
      </c>
      <c r="G50" s="7" t="s">
        <v>98</v>
      </c>
      <c r="H50" s="7" t="s">
        <v>98</v>
      </c>
      <c r="I50" s="7" t="s">
        <v>98</v>
      </c>
      <c r="J50" s="7" t="s">
        <v>98</v>
      </c>
      <c r="K50" s="7" t="s">
        <v>98</v>
      </c>
      <c r="L50" s="7" t="s">
        <v>98</v>
      </c>
      <c r="M50" s="7" t="s">
        <v>98</v>
      </c>
    </row>
    <row r="51" spans="3:13" outlineLevel="4" x14ac:dyDescent="0.3">
      <c r="C51" s="7" t="s">
        <v>98</v>
      </c>
      <c r="D51" s="7" t="s">
        <v>98</v>
      </c>
      <c r="E51" s="7" t="s">
        <v>98</v>
      </c>
      <c r="F51" s="7" t="s">
        <v>98</v>
      </c>
      <c r="G51" s="7" t="s">
        <v>98</v>
      </c>
      <c r="H51" s="7" t="s">
        <v>98</v>
      </c>
      <c r="I51" s="7" t="s">
        <v>98</v>
      </c>
      <c r="J51" s="7" t="s">
        <v>98</v>
      </c>
      <c r="K51" s="7" t="s">
        <v>98</v>
      </c>
      <c r="L51" s="7" t="s">
        <v>98</v>
      </c>
      <c r="M51" s="7" t="s">
        <v>98</v>
      </c>
    </row>
    <row r="52" spans="3:13" outlineLevel="4" x14ac:dyDescent="0.3">
      <c r="C52" s="7" t="s">
        <v>98</v>
      </c>
      <c r="D52" s="7" t="s">
        <v>98</v>
      </c>
      <c r="E52" s="7" t="s">
        <v>98</v>
      </c>
      <c r="F52" s="7" t="s">
        <v>98</v>
      </c>
      <c r="G52" s="7" t="s">
        <v>98</v>
      </c>
      <c r="H52" s="7" t="s">
        <v>98</v>
      </c>
      <c r="I52" s="7" t="s">
        <v>98</v>
      </c>
      <c r="J52" s="7" t="s">
        <v>98</v>
      </c>
      <c r="K52" s="7" t="s">
        <v>98</v>
      </c>
      <c r="L52" s="7" t="s">
        <v>98</v>
      </c>
      <c r="M52" s="7" t="s">
        <v>98</v>
      </c>
    </row>
    <row r="53" spans="3:13" outlineLevel="3" x14ac:dyDescent="0.3">
      <c r="C53" s="7" t="s">
        <v>98</v>
      </c>
      <c r="D53" s="7" t="s">
        <v>98</v>
      </c>
      <c r="E53" s="7" t="s">
        <v>98</v>
      </c>
      <c r="F53" s="7" t="s">
        <v>98</v>
      </c>
      <c r="G53" s="7" t="s">
        <v>98</v>
      </c>
      <c r="H53" s="7" t="s">
        <v>98</v>
      </c>
      <c r="I53" s="7" t="s">
        <v>98</v>
      </c>
      <c r="J53" s="7" t="s">
        <v>98</v>
      </c>
      <c r="K53" s="7" t="s">
        <v>98</v>
      </c>
      <c r="L53" s="7" t="s">
        <v>98</v>
      </c>
      <c r="M53" s="7" t="s">
        <v>98</v>
      </c>
    </row>
    <row r="54" spans="3:13" outlineLevel="2" x14ac:dyDescent="0.3">
      <c r="C54" s="7" t="s">
        <v>98</v>
      </c>
      <c r="D54" s="7" t="s">
        <v>98</v>
      </c>
      <c r="E54" s="7" t="s">
        <v>98</v>
      </c>
      <c r="F54" s="7" t="s">
        <v>98</v>
      </c>
      <c r="G54" s="7" t="s">
        <v>98</v>
      </c>
      <c r="H54" s="7" t="s">
        <v>98</v>
      </c>
      <c r="I54" s="7" t="s">
        <v>98</v>
      </c>
      <c r="J54" s="7" t="s">
        <v>98</v>
      </c>
      <c r="K54" s="7" t="s">
        <v>98</v>
      </c>
      <c r="L54" s="7" t="s">
        <v>98</v>
      </c>
      <c r="M54" s="7" t="s">
        <v>98</v>
      </c>
    </row>
    <row r="55" spans="3:13" outlineLevel="2" x14ac:dyDescent="0.3">
      <c r="C55" s="7" t="s">
        <v>98</v>
      </c>
      <c r="D55" s="7" t="s">
        <v>98</v>
      </c>
      <c r="E55" s="7" t="s">
        <v>98</v>
      </c>
      <c r="F55" s="7" t="s">
        <v>98</v>
      </c>
      <c r="G55" s="7" t="s">
        <v>98</v>
      </c>
      <c r="H55" s="7" t="s">
        <v>98</v>
      </c>
      <c r="I55" s="7" t="s">
        <v>98</v>
      </c>
      <c r="J55" s="7" t="s">
        <v>98</v>
      </c>
      <c r="K55" s="7" t="s">
        <v>98</v>
      </c>
      <c r="L55" s="7" t="s">
        <v>98</v>
      </c>
      <c r="M55" s="7" t="s">
        <v>98</v>
      </c>
    </row>
    <row r="56" spans="3:13" outlineLevel="2" x14ac:dyDescent="0.3">
      <c r="C56" s="7" t="s">
        <v>98</v>
      </c>
      <c r="D56" s="7" t="s">
        <v>98</v>
      </c>
      <c r="E56" s="7" t="s">
        <v>98</v>
      </c>
      <c r="F56" s="7" t="s">
        <v>98</v>
      </c>
      <c r="G56" s="7" t="s">
        <v>98</v>
      </c>
      <c r="H56" s="7" t="s">
        <v>98</v>
      </c>
      <c r="I56" s="7" t="s">
        <v>98</v>
      </c>
      <c r="J56" s="7" t="s">
        <v>98</v>
      </c>
      <c r="K56" s="7" t="s">
        <v>98</v>
      </c>
      <c r="L56" s="7" t="s">
        <v>98</v>
      </c>
      <c r="M56" s="7" t="s">
        <v>98</v>
      </c>
    </row>
    <row r="57" spans="3:13" outlineLevel="2" x14ac:dyDescent="0.3">
      <c r="C57" s="7" t="s">
        <v>98</v>
      </c>
      <c r="D57" s="7" t="s">
        <v>98</v>
      </c>
      <c r="E57" s="7" t="s">
        <v>98</v>
      </c>
      <c r="F57" s="7" t="s">
        <v>98</v>
      </c>
      <c r="G57" s="7" t="s">
        <v>98</v>
      </c>
      <c r="H57" s="7" t="s">
        <v>98</v>
      </c>
      <c r="I57" s="7" t="s">
        <v>98</v>
      </c>
      <c r="J57" s="7" t="s">
        <v>98</v>
      </c>
      <c r="K57" s="7" t="s">
        <v>98</v>
      </c>
      <c r="L57" s="7" t="s">
        <v>98</v>
      </c>
      <c r="M57" s="7" t="s">
        <v>98</v>
      </c>
    </row>
    <row r="58" spans="3:13" outlineLevel="2" x14ac:dyDescent="0.3">
      <c r="C58" s="7" t="s">
        <v>98</v>
      </c>
      <c r="D58" s="7" t="s">
        <v>98</v>
      </c>
      <c r="E58" s="7" t="s">
        <v>98</v>
      </c>
      <c r="F58" s="7" t="s">
        <v>98</v>
      </c>
      <c r="G58" s="7" t="s">
        <v>98</v>
      </c>
      <c r="H58" s="7" t="s">
        <v>98</v>
      </c>
      <c r="I58" s="7" t="s">
        <v>98</v>
      </c>
      <c r="J58" s="7" t="s">
        <v>98</v>
      </c>
      <c r="K58" s="7" t="s">
        <v>98</v>
      </c>
      <c r="L58" s="7" t="s">
        <v>98</v>
      </c>
      <c r="M58" s="7" t="s">
        <v>98</v>
      </c>
    </row>
    <row r="59" spans="3:13" outlineLevel="1" x14ac:dyDescent="0.3">
      <c r="C59" s="7" t="s">
        <v>98</v>
      </c>
      <c r="D59" s="7" t="s">
        <v>98</v>
      </c>
      <c r="E59" s="7" t="s">
        <v>98</v>
      </c>
      <c r="F59" s="7" t="s">
        <v>98</v>
      </c>
      <c r="G59" s="7" t="s">
        <v>98</v>
      </c>
      <c r="H59" s="7" t="s">
        <v>98</v>
      </c>
      <c r="I59" s="7" t="s">
        <v>98</v>
      </c>
      <c r="J59" s="7" t="s">
        <v>98</v>
      </c>
      <c r="K59" s="7" t="s">
        <v>98</v>
      </c>
      <c r="L59" s="7" t="s">
        <v>98</v>
      </c>
      <c r="M59" s="7" t="s">
        <v>98</v>
      </c>
    </row>
    <row r="60" spans="3:13" outlineLevel="1" x14ac:dyDescent="0.3">
      <c r="C60" s="7" t="s">
        <v>98</v>
      </c>
      <c r="D60" s="7" t="s">
        <v>98</v>
      </c>
      <c r="E60" s="7" t="s">
        <v>98</v>
      </c>
      <c r="F60" s="7" t="s">
        <v>98</v>
      </c>
      <c r="G60" s="7" t="s">
        <v>98</v>
      </c>
      <c r="H60" s="7" t="s">
        <v>98</v>
      </c>
      <c r="I60" s="7" t="s">
        <v>98</v>
      </c>
      <c r="J60" s="7" t="s">
        <v>98</v>
      </c>
      <c r="K60" s="7" t="s">
        <v>98</v>
      </c>
      <c r="L60" s="7" t="s">
        <v>98</v>
      </c>
      <c r="M60" s="7" t="s">
        <v>98</v>
      </c>
    </row>
    <row r="61" spans="3:13" x14ac:dyDescent="0.3">
      <c r="C61" s="7" t="s">
        <v>98</v>
      </c>
      <c r="D61" s="7" t="s">
        <v>98</v>
      </c>
      <c r="E61" s="7" t="s">
        <v>98</v>
      </c>
      <c r="F61" s="7" t="s">
        <v>98</v>
      </c>
      <c r="G61" s="7" t="s">
        <v>98</v>
      </c>
      <c r="H61" s="7" t="s">
        <v>98</v>
      </c>
      <c r="I61" s="7" t="s">
        <v>98</v>
      </c>
      <c r="J61" s="7" t="s">
        <v>98</v>
      </c>
      <c r="K61" s="7" t="s">
        <v>98</v>
      </c>
      <c r="L61" s="7" t="s">
        <v>98</v>
      </c>
      <c r="M61" s="7" t="s">
        <v>98</v>
      </c>
    </row>
    <row r="62" spans="3:13" x14ac:dyDescent="0.3">
      <c r="C62" s="7" t="s">
        <v>98</v>
      </c>
      <c r="D62" s="7" t="s">
        <v>98</v>
      </c>
      <c r="E62" s="7" t="s">
        <v>98</v>
      </c>
      <c r="F62" s="7" t="s">
        <v>98</v>
      </c>
      <c r="G62" s="7" t="s">
        <v>98</v>
      </c>
      <c r="H62" s="7" t="s">
        <v>98</v>
      </c>
      <c r="I62" s="7" t="s">
        <v>98</v>
      </c>
      <c r="J62" s="7" t="s">
        <v>98</v>
      </c>
      <c r="K62" s="7" t="s">
        <v>98</v>
      </c>
      <c r="L62" s="7" t="s">
        <v>98</v>
      </c>
      <c r="M62" s="7" t="s">
        <v>98</v>
      </c>
    </row>
    <row r="63" spans="3:13" x14ac:dyDescent="0.3">
      <c r="C63" s="41"/>
      <c r="D63" s="41"/>
      <c r="E63" s="41"/>
      <c r="F63" s="41"/>
      <c r="G63" s="41"/>
      <c r="H63" s="41"/>
      <c r="I63" s="41"/>
      <c r="J63" s="41"/>
      <c r="K63" s="41"/>
      <c r="L63" s="41"/>
      <c r="M63" s="38"/>
    </row>
    <row r="65" spans="3:13" x14ac:dyDescent="0.3">
      <c r="C65" s="39" t="s">
        <v>101</v>
      </c>
    </row>
    <row r="66" spans="3:13" ht="102" customHeight="1" x14ac:dyDescent="0.3">
      <c r="C66" s="72" t="s">
        <v>102</v>
      </c>
      <c r="D66" s="72"/>
      <c r="E66" s="72"/>
      <c r="F66" s="72"/>
      <c r="G66" s="72"/>
      <c r="H66" s="72"/>
      <c r="I66" s="72"/>
      <c r="J66" s="72"/>
      <c r="K66" s="72"/>
      <c r="L66" s="72"/>
      <c r="M66" s="72"/>
    </row>
    <row r="80" spans="3:13" x14ac:dyDescent="0.3">
      <c r="C80" s="73" t="s">
        <v>103</v>
      </c>
      <c r="D80" s="73"/>
      <c r="E80" s="73"/>
      <c r="F80" s="73"/>
      <c r="G80" s="73"/>
      <c r="H80" s="73"/>
      <c r="I80" s="73"/>
      <c r="J80" s="73"/>
      <c r="K80" s="73"/>
      <c r="L80" s="73"/>
      <c r="M80" s="73"/>
    </row>
    <row r="92" spans="3:13" ht="45" customHeight="1" x14ac:dyDescent="0.3">
      <c r="C92" s="71" t="s">
        <v>104</v>
      </c>
      <c r="D92" s="71"/>
      <c r="E92" s="71"/>
      <c r="F92" s="71"/>
      <c r="G92" s="71"/>
      <c r="H92" s="71"/>
      <c r="I92" s="71"/>
      <c r="J92" s="71"/>
      <c r="K92" s="71"/>
      <c r="L92" s="71"/>
      <c r="M92" s="71"/>
    </row>
    <row r="95" spans="3:13" ht="24.6" x14ac:dyDescent="0.4">
      <c r="C95" s="74" t="s">
        <v>41</v>
      </c>
      <c r="D95" s="74"/>
      <c r="E95" s="74"/>
      <c r="F95" s="74"/>
      <c r="G95" s="74"/>
      <c r="H95" s="74"/>
      <c r="I95" s="74"/>
      <c r="J95" s="74"/>
      <c r="K95" s="74"/>
      <c r="L95" s="74"/>
      <c r="M95" s="74"/>
    </row>
    <row r="97" spans="3:3" x14ac:dyDescent="0.3">
      <c r="C97" s="33" t="s">
        <v>206</v>
      </c>
    </row>
  </sheetData>
  <dataConsolidate/>
  <mergeCells count="14">
    <mergeCell ref="C2:M6"/>
    <mergeCell ref="C9:M9"/>
    <mergeCell ref="C10:M10"/>
    <mergeCell ref="C12:M12"/>
    <mergeCell ref="C27:M27"/>
    <mergeCell ref="C80:M80"/>
    <mergeCell ref="C92:M92"/>
    <mergeCell ref="C95:M95"/>
    <mergeCell ref="C29:M29"/>
    <mergeCell ref="C11:M11"/>
    <mergeCell ref="C37:M37"/>
    <mergeCell ref="D33:M33"/>
    <mergeCell ref="C39:M39"/>
    <mergeCell ref="C66:M66"/>
  </mergeCells>
  <phoneticPr fontId="19"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612F0-CA32-4923-8888-4046DD6909BD}">
  <sheetPr>
    <tabColor theme="1"/>
  </sheetPr>
  <dimension ref="A1:N33"/>
  <sheetViews>
    <sheetView showGridLines="0" topLeftCell="A7" zoomScaleNormal="100" workbookViewId="0">
      <selection activeCell="E16" sqref="E16"/>
    </sheetView>
  </sheetViews>
  <sheetFormatPr baseColWidth="10" defaultRowHeight="14.4" x14ac:dyDescent="0.3"/>
  <cols>
    <col min="7" max="7" width="9.33203125" customWidth="1"/>
    <col min="8" max="8" width="28.44140625" customWidth="1"/>
    <col min="9" max="9" width="20.44140625" customWidth="1"/>
    <col min="10" max="10" width="14.6640625" customWidth="1"/>
    <col min="11" max="11" width="30.109375" customWidth="1"/>
    <col min="12" max="12" width="13.5546875" customWidth="1"/>
    <col min="13" max="13" width="30" customWidth="1"/>
    <col min="14" max="14" width="20.5546875" customWidth="1"/>
  </cols>
  <sheetData>
    <row r="1" spans="1:14" x14ac:dyDescent="0.3">
      <c r="A1" s="20"/>
      <c r="B1" s="20"/>
      <c r="C1" s="20"/>
      <c r="D1" s="20"/>
      <c r="E1" s="20"/>
      <c r="G1" s="77" t="s">
        <v>4</v>
      </c>
      <c r="H1" s="77"/>
      <c r="I1" s="77"/>
      <c r="J1" s="77"/>
      <c r="K1" s="77"/>
      <c r="L1" s="77"/>
      <c r="M1" s="77"/>
      <c r="N1" s="77"/>
    </row>
    <row r="2" spans="1:14" x14ac:dyDescent="0.3">
      <c r="A2" s="21"/>
      <c r="B2" s="21"/>
      <c r="C2" s="78" t="s">
        <v>37</v>
      </c>
      <c r="D2" s="78"/>
      <c r="E2" s="78"/>
      <c r="G2" s="77"/>
      <c r="H2" s="77"/>
      <c r="I2" s="77"/>
      <c r="J2" s="77"/>
      <c r="K2" s="77"/>
      <c r="L2" s="77"/>
      <c r="M2" s="77"/>
      <c r="N2" s="77"/>
    </row>
    <row r="3" spans="1:14" x14ac:dyDescent="0.3">
      <c r="A3" s="21"/>
      <c r="B3" s="21"/>
      <c r="C3" s="78"/>
      <c r="D3" s="78"/>
      <c r="E3" s="78"/>
      <c r="G3" s="57" t="s">
        <v>5</v>
      </c>
      <c r="H3" s="58" t="s">
        <v>6</v>
      </c>
      <c r="I3" s="57" t="s">
        <v>7</v>
      </c>
      <c r="J3" s="57" t="s">
        <v>8</v>
      </c>
      <c r="K3" s="57" t="s">
        <v>9</v>
      </c>
      <c r="L3" s="57" t="s">
        <v>10</v>
      </c>
      <c r="M3" s="57" t="s">
        <v>11</v>
      </c>
      <c r="N3" s="57" t="s">
        <v>12</v>
      </c>
    </row>
    <row r="4" spans="1:14" x14ac:dyDescent="0.3">
      <c r="A4" s="21"/>
      <c r="B4" s="21"/>
      <c r="C4" s="78"/>
      <c r="D4" s="78"/>
      <c r="E4" s="78"/>
      <c r="G4" s="8">
        <v>12345</v>
      </c>
      <c r="H4" s="9" t="s">
        <v>13</v>
      </c>
      <c r="I4" s="10" t="s">
        <v>14</v>
      </c>
      <c r="J4" s="10" t="s">
        <v>15</v>
      </c>
      <c r="K4" s="10">
        <v>43</v>
      </c>
      <c r="L4" s="11">
        <v>2</v>
      </c>
      <c r="M4" s="11">
        <v>65</v>
      </c>
      <c r="N4" s="59">
        <v>44290</v>
      </c>
    </row>
    <row r="5" spans="1:14" x14ac:dyDescent="0.3">
      <c r="A5" s="20"/>
      <c r="B5" s="20"/>
      <c r="C5" s="20"/>
      <c r="D5" s="20"/>
      <c r="E5" s="20"/>
      <c r="G5" s="8">
        <v>678910</v>
      </c>
      <c r="H5" s="9" t="s">
        <v>16</v>
      </c>
      <c r="I5" s="10" t="s">
        <v>17</v>
      </c>
      <c r="J5" s="10" t="s">
        <v>15</v>
      </c>
      <c r="K5" s="10">
        <v>47</v>
      </c>
      <c r="L5" s="11">
        <v>3</v>
      </c>
      <c r="M5" s="11">
        <v>87</v>
      </c>
      <c r="N5" s="59">
        <v>44289</v>
      </c>
    </row>
    <row r="6" spans="1:14" ht="16.8" x14ac:dyDescent="0.4">
      <c r="A6" s="20"/>
      <c r="B6" s="67"/>
      <c r="C6" s="20"/>
      <c r="D6" s="20"/>
      <c r="E6" s="20"/>
      <c r="G6" s="8">
        <v>111213</v>
      </c>
      <c r="H6" s="9" t="s">
        <v>18</v>
      </c>
      <c r="I6" s="10" t="s">
        <v>19</v>
      </c>
      <c r="J6" s="10" t="s">
        <v>15</v>
      </c>
      <c r="K6" s="10">
        <v>34</v>
      </c>
      <c r="L6" s="11">
        <v>3</v>
      </c>
      <c r="M6" s="11">
        <v>90</v>
      </c>
      <c r="N6" s="59">
        <v>44301</v>
      </c>
    </row>
    <row r="7" spans="1:14" x14ac:dyDescent="0.3">
      <c r="A7" s="20"/>
      <c r="B7" s="20"/>
      <c r="C7" s="20"/>
      <c r="D7" s="20"/>
      <c r="E7" s="20"/>
      <c r="G7" s="8">
        <v>141516</v>
      </c>
      <c r="H7" s="9" t="s">
        <v>20</v>
      </c>
      <c r="I7" s="10" t="s">
        <v>21</v>
      </c>
      <c r="J7" s="10" t="s">
        <v>15</v>
      </c>
      <c r="K7" s="10">
        <v>99</v>
      </c>
      <c r="L7" s="11">
        <v>2</v>
      </c>
      <c r="M7" s="11">
        <v>3</v>
      </c>
      <c r="N7" s="59">
        <v>44302</v>
      </c>
    </row>
    <row r="8" spans="1:14" x14ac:dyDescent="0.3">
      <c r="A8" s="20"/>
      <c r="B8" s="20"/>
      <c r="C8" s="20"/>
      <c r="D8" s="20"/>
      <c r="E8" s="20"/>
      <c r="G8" s="8">
        <v>171819</v>
      </c>
      <c r="H8" s="9" t="s">
        <v>22</v>
      </c>
      <c r="I8" s="10" t="s">
        <v>23</v>
      </c>
      <c r="J8" s="10" t="s">
        <v>15</v>
      </c>
      <c r="K8" s="10">
        <v>51</v>
      </c>
      <c r="L8" s="11">
        <v>2</v>
      </c>
      <c r="M8" s="11">
        <v>25</v>
      </c>
      <c r="N8" s="59">
        <v>44293</v>
      </c>
    </row>
    <row r="9" spans="1:14" x14ac:dyDescent="0.3">
      <c r="A9" s="20"/>
      <c r="B9" s="20"/>
      <c r="C9" s="20"/>
      <c r="D9" s="20"/>
      <c r="E9" s="20"/>
      <c r="G9" s="8">
        <v>202122</v>
      </c>
      <c r="H9" s="9" t="s">
        <v>24</v>
      </c>
      <c r="I9" s="10" t="s">
        <v>25</v>
      </c>
      <c r="J9" s="10" t="s">
        <v>15</v>
      </c>
      <c r="K9" s="10">
        <v>69</v>
      </c>
      <c r="L9" s="11">
        <v>3</v>
      </c>
      <c r="M9" s="11">
        <v>96</v>
      </c>
      <c r="N9" s="59">
        <v>44290</v>
      </c>
    </row>
    <row r="10" spans="1:14" x14ac:dyDescent="0.3">
      <c r="A10" s="20"/>
      <c r="B10" s="20"/>
      <c r="C10" s="20"/>
      <c r="D10" s="20"/>
      <c r="E10" s="20"/>
      <c r="G10" s="8">
        <v>212425</v>
      </c>
      <c r="H10" s="9" t="s">
        <v>26</v>
      </c>
      <c r="I10" s="10" t="s">
        <v>27</v>
      </c>
      <c r="J10" s="10" t="s">
        <v>15</v>
      </c>
      <c r="K10" s="10">
        <v>46</v>
      </c>
      <c r="L10" s="11">
        <v>2</v>
      </c>
      <c r="M10" s="11">
        <v>100</v>
      </c>
      <c r="N10" s="59">
        <v>44289</v>
      </c>
    </row>
    <row r="11" spans="1:14" x14ac:dyDescent="0.3">
      <c r="A11" s="20"/>
      <c r="B11" s="20"/>
      <c r="C11" s="20"/>
      <c r="D11" s="20"/>
      <c r="E11" s="20"/>
      <c r="G11" s="8">
        <v>262728</v>
      </c>
      <c r="H11" s="9" t="s">
        <v>28</v>
      </c>
      <c r="I11" s="10" t="s">
        <v>29</v>
      </c>
      <c r="J11" s="10" t="s">
        <v>15</v>
      </c>
      <c r="K11" s="10">
        <v>24</v>
      </c>
      <c r="L11" s="11">
        <v>1</v>
      </c>
      <c r="M11" s="11">
        <v>34</v>
      </c>
      <c r="N11" s="59">
        <v>44301</v>
      </c>
    </row>
    <row r="12" spans="1:14" x14ac:dyDescent="0.3">
      <c r="A12" s="20"/>
      <c r="B12" s="20"/>
      <c r="C12" s="20"/>
      <c r="D12" s="20"/>
      <c r="E12" s="20"/>
      <c r="G12" s="8">
        <v>293031</v>
      </c>
      <c r="H12" s="9" t="s">
        <v>30</v>
      </c>
      <c r="I12" s="10" t="s">
        <v>31</v>
      </c>
      <c r="J12" s="10" t="s">
        <v>15</v>
      </c>
      <c r="K12" s="10">
        <v>46</v>
      </c>
      <c r="L12" s="11">
        <v>1</v>
      </c>
      <c r="M12" s="11">
        <v>30</v>
      </c>
      <c r="N12" s="59">
        <v>44302</v>
      </c>
    </row>
    <row r="13" spans="1:14" x14ac:dyDescent="0.3">
      <c r="A13" s="20"/>
      <c r="B13" s="20"/>
      <c r="C13" s="20"/>
      <c r="D13" s="20"/>
      <c r="E13" s="20"/>
      <c r="G13" s="8">
        <v>323334</v>
      </c>
      <c r="H13" s="9" t="s">
        <v>32</v>
      </c>
      <c r="I13" s="10" t="s">
        <v>33</v>
      </c>
      <c r="J13" s="10" t="s">
        <v>15</v>
      </c>
      <c r="K13" s="10">
        <v>74</v>
      </c>
      <c r="L13" s="11">
        <v>2</v>
      </c>
      <c r="M13" s="11">
        <v>58</v>
      </c>
      <c r="N13" s="59">
        <v>44293</v>
      </c>
    </row>
    <row r="14" spans="1:14" x14ac:dyDescent="0.3">
      <c r="A14" s="20"/>
      <c r="B14" s="20"/>
      <c r="C14" s="20"/>
      <c r="D14" s="20"/>
      <c r="E14" s="20"/>
      <c r="G14" s="12">
        <v>12345</v>
      </c>
      <c r="H14" s="13" t="s">
        <v>13</v>
      </c>
      <c r="I14" s="14" t="s">
        <v>14</v>
      </c>
      <c r="J14" s="14" t="s">
        <v>34</v>
      </c>
      <c r="K14" s="15">
        <v>96</v>
      </c>
      <c r="L14" s="15">
        <v>3</v>
      </c>
      <c r="M14" s="15">
        <v>20</v>
      </c>
      <c r="N14" s="61">
        <v>44290</v>
      </c>
    </row>
    <row r="15" spans="1:14" x14ac:dyDescent="0.3">
      <c r="A15" s="20"/>
      <c r="B15" s="20"/>
      <c r="C15" s="20"/>
      <c r="D15" s="20"/>
      <c r="E15" s="20"/>
      <c r="G15" s="12">
        <v>678910</v>
      </c>
      <c r="H15" s="13" t="s">
        <v>16</v>
      </c>
      <c r="I15" s="14" t="s">
        <v>17</v>
      </c>
      <c r="J15" s="14" t="s">
        <v>34</v>
      </c>
      <c r="K15" s="15">
        <v>28</v>
      </c>
      <c r="L15" s="15">
        <v>0</v>
      </c>
      <c r="M15" s="15">
        <v>76</v>
      </c>
      <c r="N15" s="61">
        <v>44289</v>
      </c>
    </row>
    <row r="16" spans="1:14" x14ac:dyDescent="0.3">
      <c r="A16" s="20"/>
      <c r="B16" s="20"/>
      <c r="C16" s="20"/>
      <c r="D16" s="20"/>
      <c r="E16" s="20"/>
      <c r="G16" s="12">
        <v>111213</v>
      </c>
      <c r="H16" s="13" t="s">
        <v>18</v>
      </c>
      <c r="I16" s="14" t="s">
        <v>19</v>
      </c>
      <c r="J16" s="14" t="s">
        <v>34</v>
      </c>
      <c r="K16" s="15">
        <v>23</v>
      </c>
      <c r="L16" s="15">
        <v>1</v>
      </c>
      <c r="M16" s="15">
        <v>48</v>
      </c>
      <c r="N16" s="61">
        <v>44301</v>
      </c>
    </row>
    <row r="17" spans="1:14" x14ac:dyDescent="0.3">
      <c r="A17" s="20"/>
      <c r="B17" s="20"/>
      <c r="C17" s="20"/>
      <c r="D17" s="20"/>
      <c r="E17" s="20"/>
      <c r="G17" s="12">
        <v>141516</v>
      </c>
      <c r="H17" s="13" t="s">
        <v>20</v>
      </c>
      <c r="I17" s="14" t="s">
        <v>21</v>
      </c>
      <c r="J17" s="14" t="s">
        <v>34</v>
      </c>
      <c r="K17" s="15">
        <v>26</v>
      </c>
      <c r="L17" s="15">
        <v>0</v>
      </c>
      <c r="M17" s="15">
        <v>0</v>
      </c>
      <c r="N17" s="61">
        <v>44302</v>
      </c>
    </row>
    <row r="18" spans="1:14" x14ac:dyDescent="0.3">
      <c r="A18" s="20"/>
      <c r="B18" s="20"/>
      <c r="C18" s="20"/>
      <c r="D18" s="20"/>
      <c r="E18" s="20"/>
      <c r="G18" s="12">
        <v>171819</v>
      </c>
      <c r="H18" s="13" t="s">
        <v>22</v>
      </c>
      <c r="I18" s="14" t="s">
        <v>23</v>
      </c>
      <c r="J18" s="14" t="s">
        <v>34</v>
      </c>
      <c r="K18" s="15">
        <v>73</v>
      </c>
      <c r="L18" s="15">
        <v>3</v>
      </c>
      <c r="M18" s="15">
        <v>68</v>
      </c>
      <c r="N18" s="61">
        <v>44293</v>
      </c>
    </row>
    <row r="19" spans="1:14" x14ac:dyDescent="0.3">
      <c r="A19" s="20"/>
      <c r="B19" s="20"/>
      <c r="C19" s="20"/>
      <c r="D19" s="20"/>
      <c r="E19" s="20"/>
      <c r="G19" s="12">
        <v>202122</v>
      </c>
      <c r="H19" s="13" t="s">
        <v>24</v>
      </c>
      <c r="I19" s="14" t="s">
        <v>25</v>
      </c>
      <c r="J19" s="14" t="s">
        <v>34</v>
      </c>
      <c r="K19" s="15">
        <v>67</v>
      </c>
      <c r="L19" s="15">
        <v>3</v>
      </c>
      <c r="M19" s="15">
        <v>34</v>
      </c>
      <c r="N19" s="61">
        <v>44290</v>
      </c>
    </row>
    <row r="20" spans="1:14" x14ac:dyDescent="0.3">
      <c r="A20" s="20"/>
      <c r="B20" s="20"/>
      <c r="C20" s="20"/>
      <c r="D20" s="20"/>
      <c r="E20" s="20"/>
      <c r="G20" s="12">
        <v>212425</v>
      </c>
      <c r="H20" s="13" t="s">
        <v>26</v>
      </c>
      <c r="I20" s="14" t="s">
        <v>27</v>
      </c>
      <c r="J20" s="14" t="s">
        <v>34</v>
      </c>
      <c r="K20" s="15">
        <v>69</v>
      </c>
      <c r="L20" s="15">
        <v>0</v>
      </c>
      <c r="M20" s="15">
        <v>37</v>
      </c>
      <c r="N20" s="61">
        <v>44289</v>
      </c>
    </row>
    <row r="21" spans="1:14" x14ac:dyDescent="0.3">
      <c r="A21" s="20"/>
      <c r="B21" s="20"/>
      <c r="C21" s="20"/>
      <c r="D21" s="20"/>
      <c r="E21" s="20"/>
      <c r="G21" s="12">
        <v>262728</v>
      </c>
      <c r="H21" s="13" t="s">
        <v>28</v>
      </c>
      <c r="I21" s="14" t="s">
        <v>29</v>
      </c>
      <c r="J21" s="14" t="s">
        <v>34</v>
      </c>
      <c r="K21" s="15">
        <v>28</v>
      </c>
      <c r="L21" s="15">
        <v>3</v>
      </c>
      <c r="M21" s="15">
        <v>71</v>
      </c>
      <c r="N21" s="61">
        <v>44301</v>
      </c>
    </row>
    <row r="22" spans="1:14" x14ac:dyDescent="0.3">
      <c r="A22" s="20"/>
      <c r="B22" s="20"/>
      <c r="C22" s="20"/>
      <c r="D22" s="20"/>
      <c r="E22" s="20"/>
      <c r="G22" s="12">
        <v>293031</v>
      </c>
      <c r="H22" s="13" t="s">
        <v>30</v>
      </c>
      <c r="I22" s="14" t="s">
        <v>31</v>
      </c>
      <c r="J22" s="14" t="s">
        <v>34</v>
      </c>
      <c r="K22" s="15">
        <v>95</v>
      </c>
      <c r="L22" s="15">
        <v>2</v>
      </c>
      <c r="M22" s="15">
        <v>11</v>
      </c>
      <c r="N22" s="61">
        <v>44302</v>
      </c>
    </row>
    <row r="23" spans="1:14" x14ac:dyDescent="0.3">
      <c r="A23" s="20"/>
      <c r="B23" s="20"/>
      <c r="C23" s="20"/>
      <c r="D23" s="20"/>
      <c r="E23" s="20"/>
      <c r="G23" s="12">
        <v>323334</v>
      </c>
      <c r="H23" s="13" t="s">
        <v>32</v>
      </c>
      <c r="I23" s="14" t="s">
        <v>33</v>
      </c>
      <c r="J23" s="14" t="s">
        <v>34</v>
      </c>
      <c r="K23" s="15">
        <v>54</v>
      </c>
      <c r="L23" s="15">
        <v>2</v>
      </c>
      <c r="M23" s="15">
        <v>95</v>
      </c>
      <c r="N23" s="61">
        <v>44293</v>
      </c>
    </row>
    <row r="24" spans="1:14" x14ac:dyDescent="0.3">
      <c r="A24" s="20"/>
      <c r="B24" s="20"/>
      <c r="C24" s="20"/>
      <c r="D24" s="20"/>
      <c r="E24" s="20"/>
      <c r="G24" s="16">
        <v>12345</v>
      </c>
      <c r="H24" s="17" t="s">
        <v>13</v>
      </c>
      <c r="I24" s="18" t="s">
        <v>14</v>
      </c>
      <c r="J24" s="18" t="s">
        <v>35</v>
      </c>
      <c r="K24" s="19">
        <v>44</v>
      </c>
      <c r="L24" s="19">
        <v>1</v>
      </c>
      <c r="M24" s="19">
        <v>19</v>
      </c>
      <c r="N24" s="62">
        <v>44290</v>
      </c>
    </row>
    <row r="25" spans="1:14" x14ac:dyDescent="0.3">
      <c r="A25" s="20"/>
      <c r="B25" s="20"/>
      <c r="C25" s="20"/>
      <c r="D25" s="20"/>
      <c r="E25" s="20"/>
      <c r="G25" s="16">
        <v>678910</v>
      </c>
      <c r="H25" s="17" t="s">
        <v>16</v>
      </c>
      <c r="I25" s="18" t="s">
        <v>17</v>
      </c>
      <c r="J25" s="18" t="s">
        <v>35</v>
      </c>
      <c r="K25" s="19">
        <v>89</v>
      </c>
      <c r="L25" s="19">
        <v>2</v>
      </c>
      <c r="M25" s="19">
        <v>98</v>
      </c>
      <c r="N25" s="62">
        <v>44289</v>
      </c>
    </row>
    <row r="26" spans="1:14" x14ac:dyDescent="0.3">
      <c r="A26" s="20"/>
      <c r="B26" s="20"/>
      <c r="C26" s="20"/>
      <c r="D26" s="20"/>
      <c r="E26" s="20"/>
      <c r="G26" s="16">
        <v>111213</v>
      </c>
      <c r="H26" s="17" t="s">
        <v>18</v>
      </c>
      <c r="I26" s="18" t="s">
        <v>19</v>
      </c>
      <c r="J26" s="18" t="s">
        <v>35</v>
      </c>
      <c r="K26" s="19">
        <v>47</v>
      </c>
      <c r="L26" s="19">
        <v>3</v>
      </c>
      <c r="M26" s="19">
        <v>65</v>
      </c>
      <c r="N26" s="62">
        <v>44301</v>
      </c>
    </row>
    <row r="27" spans="1:14" x14ac:dyDescent="0.3">
      <c r="A27" s="20"/>
      <c r="B27" s="20"/>
      <c r="C27" s="20"/>
      <c r="D27" s="20"/>
      <c r="E27" s="20"/>
      <c r="G27" s="16">
        <v>141516</v>
      </c>
      <c r="H27" s="17" t="s">
        <v>20</v>
      </c>
      <c r="I27" s="18" t="s">
        <v>21</v>
      </c>
      <c r="J27" s="18" t="s">
        <v>35</v>
      </c>
      <c r="K27" s="19">
        <v>98</v>
      </c>
      <c r="L27" s="19">
        <v>0</v>
      </c>
      <c r="M27" s="19">
        <v>72</v>
      </c>
      <c r="N27" s="62">
        <v>44302</v>
      </c>
    </row>
    <row r="28" spans="1:14" ht="16.8" x14ac:dyDescent="0.4">
      <c r="A28" s="20"/>
      <c r="B28" s="20"/>
      <c r="C28" s="63" t="s">
        <v>40</v>
      </c>
      <c r="D28" s="22"/>
      <c r="E28" s="22"/>
      <c r="G28" s="16">
        <v>171819</v>
      </c>
      <c r="H28" s="17" t="s">
        <v>22</v>
      </c>
      <c r="I28" s="18" t="s">
        <v>23</v>
      </c>
      <c r="J28" s="18" t="s">
        <v>35</v>
      </c>
      <c r="K28" s="19">
        <v>69</v>
      </c>
      <c r="L28" s="19">
        <v>3</v>
      </c>
      <c r="M28" s="19">
        <v>3</v>
      </c>
      <c r="N28" s="62">
        <v>44293</v>
      </c>
    </row>
    <row r="29" spans="1:14" x14ac:dyDescent="0.3">
      <c r="A29" s="20"/>
      <c r="B29" s="20"/>
      <c r="C29" s="20"/>
      <c r="D29" s="20"/>
      <c r="E29" s="20"/>
      <c r="G29" s="16">
        <v>202122</v>
      </c>
      <c r="H29" s="17" t="s">
        <v>24</v>
      </c>
      <c r="I29" s="18" t="s">
        <v>25</v>
      </c>
      <c r="J29" s="18" t="s">
        <v>35</v>
      </c>
      <c r="K29" s="19">
        <v>41</v>
      </c>
      <c r="L29" s="19">
        <v>2</v>
      </c>
      <c r="M29" s="19">
        <v>75</v>
      </c>
      <c r="N29" s="62">
        <v>44290</v>
      </c>
    </row>
    <row r="30" spans="1:14" x14ac:dyDescent="0.3">
      <c r="G30" s="16">
        <v>212425</v>
      </c>
      <c r="H30" s="17" t="s">
        <v>26</v>
      </c>
      <c r="I30" s="18" t="s">
        <v>27</v>
      </c>
      <c r="J30" s="18" t="s">
        <v>35</v>
      </c>
      <c r="K30" s="19">
        <v>69</v>
      </c>
      <c r="L30" s="19">
        <v>2</v>
      </c>
      <c r="M30" s="19">
        <v>83</v>
      </c>
      <c r="N30" s="62">
        <v>44289</v>
      </c>
    </row>
    <row r="31" spans="1:14" x14ac:dyDescent="0.3">
      <c r="G31" s="16">
        <v>262728</v>
      </c>
      <c r="H31" s="17" t="s">
        <v>28</v>
      </c>
      <c r="I31" s="18" t="s">
        <v>29</v>
      </c>
      <c r="J31" s="18" t="s">
        <v>35</v>
      </c>
      <c r="K31" s="19">
        <v>51</v>
      </c>
      <c r="L31" s="19">
        <v>2</v>
      </c>
      <c r="M31" s="19">
        <v>61</v>
      </c>
      <c r="N31" s="62">
        <v>44301</v>
      </c>
    </row>
    <row r="32" spans="1:14" x14ac:dyDescent="0.3">
      <c r="G32" s="16">
        <v>293031</v>
      </c>
      <c r="H32" s="17" t="s">
        <v>30</v>
      </c>
      <c r="I32" s="18" t="s">
        <v>31</v>
      </c>
      <c r="J32" s="18" t="s">
        <v>35</v>
      </c>
      <c r="K32" s="19">
        <v>92</v>
      </c>
      <c r="L32" s="19">
        <v>3</v>
      </c>
      <c r="M32" s="19">
        <v>4</v>
      </c>
      <c r="N32" s="62">
        <v>44302</v>
      </c>
    </row>
    <row r="33" spans="7:14" x14ac:dyDescent="0.3">
      <c r="G33" s="16">
        <v>323334</v>
      </c>
      <c r="H33" s="17" t="s">
        <v>32</v>
      </c>
      <c r="I33" s="18" t="s">
        <v>33</v>
      </c>
      <c r="J33" s="18" t="s">
        <v>35</v>
      </c>
      <c r="K33" s="19">
        <v>67</v>
      </c>
      <c r="L33" s="19">
        <v>3</v>
      </c>
      <c r="M33" s="19">
        <v>99</v>
      </c>
      <c r="N33" s="62">
        <v>44293</v>
      </c>
    </row>
  </sheetData>
  <mergeCells count="2">
    <mergeCell ref="G1:N2"/>
    <mergeCell ref="C2:E4"/>
  </mergeCells>
  <dataValidations count="2">
    <dataValidation type="custom" allowBlank="1" showInputMessage="1" showErrorMessage="1" sqref="G3:H3" xr:uid="{F730E2C8-8707-407D-8E1C-A47891EA8EBD}">
      <formula1>EXACT(UPPER(G4:XFA4),G4:XFA4)</formula1>
    </dataValidation>
    <dataValidation type="custom" allowBlank="1" showInputMessage="1" showErrorMessage="1" sqref="I3:N3" xr:uid="{54059CE4-AE73-4A1F-A1E7-5B0A4D065719}">
      <formula1>EXACT(UPPER(A4:I4),A4:I4)</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3EAF5-17E7-4B90-AEB3-56DC6CE8D8A9}">
  <sheetPr>
    <tabColor rgb="FF009999"/>
  </sheetPr>
  <dimension ref="A1:M132"/>
  <sheetViews>
    <sheetView topLeftCell="A130" workbookViewId="0">
      <selection activeCell="E74" sqref="E74"/>
    </sheetView>
  </sheetViews>
  <sheetFormatPr baseColWidth="10" defaultColWidth="11.5546875" defaultRowHeight="17.399999999999999" x14ac:dyDescent="0.3"/>
  <cols>
    <col min="1" max="2" width="11.5546875" style="4"/>
    <col min="3" max="5" width="14.5546875" style="4" customWidth="1"/>
    <col min="6" max="6" width="12.5546875" style="4" bestFit="1" customWidth="1"/>
    <col min="7" max="7" width="12.33203125" style="4" bestFit="1" customWidth="1"/>
    <col min="8" max="14" width="11.5546875" style="4" customWidth="1"/>
    <col min="15" max="16384" width="11.5546875" style="4"/>
  </cols>
  <sheetData>
    <row r="1" spans="1:13" s="2" customFormat="1" ht="13.8" x14ac:dyDescent="0.25"/>
    <row r="2" spans="1:13" s="2" customFormat="1" ht="15" customHeight="1" x14ac:dyDescent="0.25">
      <c r="A2" s="1"/>
      <c r="B2" s="1"/>
      <c r="C2" s="69" t="s">
        <v>105</v>
      </c>
      <c r="D2" s="69"/>
      <c r="E2" s="69"/>
      <c r="F2" s="69"/>
      <c r="G2" s="69"/>
      <c r="H2" s="69"/>
      <c r="I2" s="69"/>
      <c r="J2" s="69"/>
      <c r="K2" s="69"/>
      <c r="L2" s="69"/>
      <c r="M2" s="69"/>
    </row>
    <row r="3" spans="1:13" s="2" customFormat="1" ht="15" customHeight="1" x14ac:dyDescent="0.25">
      <c r="A3" s="1"/>
      <c r="B3" s="1"/>
      <c r="C3" s="69"/>
      <c r="D3" s="69"/>
      <c r="E3" s="69"/>
      <c r="F3" s="69"/>
      <c r="G3" s="69"/>
      <c r="H3" s="69"/>
      <c r="I3" s="69"/>
      <c r="J3" s="69"/>
      <c r="K3" s="69"/>
      <c r="L3" s="69"/>
      <c r="M3" s="69"/>
    </row>
    <row r="4" spans="1:13" s="2" customFormat="1" ht="15" customHeight="1" x14ac:dyDescent="0.25">
      <c r="A4" s="1"/>
      <c r="B4" s="1"/>
      <c r="C4" s="69"/>
      <c r="D4" s="69"/>
      <c r="E4" s="69"/>
      <c r="F4" s="69"/>
      <c r="G4" s="69"/>
      <c r="H4" s="69"/>
      <c r="I4" s="69"/>
      <c r="J4" s="69"/>
      <c r="K4" s="69"/>
      <c r="L4" s="69"/>
      <c r="M4" s="69"/>
    </row>
    <row r="5" spans="1:13" s="2" customFormat="1" ht="15" customHeight="1" x14ac:dyDescent="0.25">
      <c r="A5" s="1"/>
      <c r="B5" s="1"/>
      <c r="C5" s="69"/>
      <c r="D5" s="69"/>
      <c r="E5" s="69"/>
      <c r="F5" s="69"/>
      <c r="G5" s="69"/>
      <c r="H5" s="69"/>
      <c r="I5" s="69"/>
      <c r="J5" s="69"/>
      <c r="K5" s="69"/>
      <c r="L5" s="69"/>
      <c r="M5" s="69"/>
    </row>
    <row r="6" spans="1:13" s="2" customFormat="1" ht="15" customHeight="1" x14ac:dyDescent="0.25">
      <c r="A6" s="1"/>
      <c r="B6" s="1"/>
      <c r="C6" s="69"/>
      <c r="D6" s="69"/>
      <c r="E6" s="69"/>
      <c r="F6" s="69"/>
      <c r="G6" s="69"/>
      <c r="H6" s="69"/>
      <c r="I6" s="69"/>
      <c r="J6" s="69"/>
      <c r="K6" s="69"/>
      <c r="L6" s="69"/>
      <c r="M6" s="69"/>
    </row>
    <row r="7" spans="1:13" s="2" customFormat="1" ht="13.8" x14ac:dyDescent="0.25"/>
    <row r="8" spans="1:13" ht="13.8" customHeight="1" x14ac:dyDescent="0.3"/>
    <row r="9" spans="1:13" ht="135" customHeight="1" x14ac:dyDescent="0.3">
      <c r="C9" s="71" t="s">
        <v>110</v>
      </c>
      <c r="D9" s="71"/>
      <c r="E9" s="71"/>
      <c r="F9" s="71"/>
      <c r="G9" s="71"/>
      <c r="H9" s="71"/>
      <c r="I9" s="71"/>
      <c r="J9" s="71"/>
      <c r="K9" s="71"/>
      <c r="L9" s="71"/>
      <c r="M9" s="71"/>
    </row>
    <row r="10" spans="1:13" ht="54" customHeight="1" x14ac:dyDescent="0.3">
      <c r="C10" s="82" t="s">
        <v>106</v>
      </c>
      <c r="D10" s="82"/>
      <c r="E10" s="82"/>
      <c r="F10" s="82"/>
      <c r="G10" s="82"/>
      <c r="H10" s="82"/>
      <c r="I10" s="82"/>
      <c r="J10" s="82"/>
      <c r="K10" s="82"/>
      <c r="L10" s="82"/>
      <c r="M10" s="82"/>
    </row>
    <row r="11" spans="1:13" ht="49.2" customHeight="1" x14ac:dyDescent="0.3">
      <c r="C11" s="82" t="s">
        <v>107</v>
      </c>
      <c r="D11" s="82"/>
      <c r="E11" s="82"/>
      <c r="F11" s="82"/>
      <c r="G11" s="82"/>
      <c r="H11" s="82"/>
      <c r="I11" s="82"/>
      <c r="J11" s="82"/>
      <c r="K11" s="82"/>
      <c r="L11" s="82"/>
      <c r="M11" s="82"/>
    </row>
    <row r="12" spans="1:13" ht="69" customHeight="1" x14ac:dyDescent="0.3">
      <c r="C12" s="82" t="s">
        <v>109</v>
      </c>
      <c r="D12" s="82"/>
      <c r="E12" s="82"/>
      <c r="F12" s="82"/>
      <c r="G12" s="82"/>
      <c r="H12" s="82"/>
      <c r="I12" s="82"/>
      <c r="J12" s="82"/>
      <c r="K12" s="82"/>
      <c r="L12" s="82"/>
      <c r="M12" s="82"/>
    </row>
    <row r="13" spans="1:13" ht="56.4" customHeight="1" x14ac:dyDescent="0.3">
      <c r="C13" s="71" t="s">
        <v>111</v>
      </c>
      <c r="D13" s="71"/>
      <c r="E13" s="71"/>
      <c r="F13" s="71"/>
      <c r="G13" s="71"/>
      <c r="H13" s="71"/>
      <c r="I13" s="71"/>
      <c r="J13" s="71"/>
      <c r="K13" s="71"/>
      <c r="L13" s="71"/>
      <c r="M13" s="71"/>
    </row>
    <row r="14" spans="1:13" ht="13.8" customHeight="1" x14ac:dyDescent="0.3"/>
    <row r="15" spans="1:13" ht="13.8" customHeight="1" x14ac:dyDescent="0.3">
      <c r="C15" s="6" t="s">
        <v>165</v>
      </c>
    </row>
    <row r="16" spans="1:13" ht="13.8" customHeight="1" x14ac:dyDescent="0.3"/>
    <row r="17" spans="3:8" ht="13.8" customHeight="1" x14ac:dyDescent="0.3">
      <c r="C17" s="34" t="s">
        <v>112</v>
      </c>
      <c r="D17" s="34" t="s">
        <v>113</v>
      </c>
      <c r="E17" s="34" t="s">
        <v>114</v>
      </c>
      <c r="F17" s="34" t="s">
        <v>115</v>
      </c>
      <c r="G17" s="34" t="s">
        <v>116</v>
      </c>
      <c r="H17" s="34" t="s">
        <v>164</v>
      </c>
    </row>
    <row r="18" spans="3:8" ht="13.8" customHeight="1" x14ac:dyDescent="0.3">
      <c r="C18" s="7" t="s">
        <v>117</v>
      </c>
      <c r="D18" s="7" t="s">
        <v>122</v>
      </c>
      <c r="E18" s="7" t="s">
        <v>133</v>
      </c>
      <c r="F18" s="7" t="s">
        <v>135</v>
      </c>
      <c r="G18" s="35">
        <v>152000</v>
      </c>
      <c r="H18" s="35">
        <v>8</v>
      </c>
    </row>
    <row r="19" spans="3:8" ht="13.8" customHeight="1" x14ac:dyDescent="0.3">
      <c r="C19" s="7" t="s">
        <v>117</v>
      </c>
      <c r="D19" s="7" t="s">
        <v>122</v>
      </c>
      <c r="E19" s="7" t="s">
        <v>132</v>
      </c>
      <c r="F19" s="7" t="s">
        <v>138</v>
      </c>
      <c r="G19" s="35">
        <v>83000</v>
      </c>
      <c r="H19" s="35">
        <v>3</v>
      </c>
    </row>
    <row r="20" spans="3:8" ht="13.8" customHeight="1" x14ac:dyDescent="0.3">
      <c r="C20" s="7" t="s">
        <v>117</v>
      </c>
      <c r="D20" s="7" t="s">
        <v>122</v>
      </c>
      <c r="E20" s="7" t="s">
        <v>134</v>
      </c>
      <c r="F20" s="7" t="s">
        <v>136</v>
      </c>
      <c r="G20" s="35">
        <v>316000</v>
      </c>
      <c r="H20" s="35">
        <v>2</v>
      </c>
    </row>
    <row r="21" spans="3:8" ht="13.8" customHeight="1" x14ac:dyDescent="0.3">
      <c r="C21" s="7" t="s">
        <v>117</v>
      </c>
      <c r="D21" s="7" t="s">
        <v>122</v>
      </c>
      <c r="E21" s="7" t="s">
        <v>133</v>
      </c>
      <c r="F21" s="7" t="s">
        <v>137</v>
      </c>
      <c r="G21" s="35">
        <v>654000</v>
      </c>
      <c r="H21" s="35">
        <v>8</v>
      </c>
    </row>
    <row r="22" spans="3:8" ht="13.8" customHeight="1" x14ac:dyDescent="0.3">
      <c r="C22" s="7" t="s">
        <v>117</v>
      </c>
      <c r="D22" s="7" t="s">
        <v>123</v>
      </c>
      <c r="E22" s="7" t="s">
        <v>132</v>
      </c>
      <c r="F22" s="7" t="s">
        <v>141</v>
      </c>
      <c r="G22" s="35">
        <v>731000</v>
      </c>
      <c r="H22" s="35">
        <v>2</v>
      </c>
    </row>
    <row r="23" spans="3:8" ht="13.8" customHeight="1" x14ac:dyDescent="0.3">
      <c r="C23" s="7" t="s">
        <v>117</v>
      </c>
      <c r="D23" s="7" t="s">
        <v>123</v>
      </c>
      <c r="E23" s="7" t="s">
        <v>134</v>
      </c>
      <c r="F23" s="7" t="s">
        <v>139</v>
      </c>
      <c r="G23" s="35">
        <v>684000</v>
      </c>
      <c r="H23" s="35">
        <v>3</v>
      </c>
    </row>
    <row r="24" spans="3:8" ht="13.8" customHeight="1" x14ac:dyDescent="0.3">
      <c r="C24" s="7" t="s">
        <v>117</v>
      </c>
      <c r="D24" s="7" t="s">
        <v>123</v>
      </c>
      <c r="E24" s="7" t="s">
        <v>133</v>
      </c>
      <c r="F24" s="7" t="s">
        <v>142</v>
      </c>
      <c r="G24" s="35">
        <v>85000</v>
      </c>
      <c r="H24" s="35">
        <v>5</v>
      </c>
    </row>
    <row r="25" spans="3:8" ht="13.8" customHeight="1" x14ac:dyDescent="0.3">
      <c r="C25" s="7" t="s">
        <v>117</v>
      </c>
      <c r="D25" s="7" t="s">
        <v>123</v>
      </c>
      <c r="E25" s="7" t="s">
        <v>132</v>
      </c>
      <c r="F25" s="7" t="s">
        <v>140</v>
      </c>
      <c r="G25" s="35">
        <v>270000</v>
      </c>
      <c r="H25" s="35">
        <v>6</v>
      </c>
    </row>
    <row r="26" spans="3:8" ht="13.8" customHeight="1" x14ac:dyDescent="0.3">
      <c r="C26" s="7" t="s">
        <v>121</v>
      </c>
      <c r="D26" s="7" t="s">
        <v>130</v>
      </c>
      <c r="E26" s="7" t="s">
        <v>134</v>
      </c>
      <c r="F26" s="7" t="s">
        <v>160</v>
      </c>
      <c r="G26" s="35">
        <v>437000</v>
      </c>
      <c r="H26" s="35">
        <v>3</v>
      </c>
    </row>
    <row r="27" spans="3:8" ht="13.8" customHeight="1" x14ac:dyDescent="0.3">
      <c r="C27" s="7" t="s">
        <v>121</v>
      </c>
      <c r="D27" s="7" t="s">
        <v>130</v>
      </c>
      <c r="E27" s="7" t="s">
        <v>133</v>
      </c>
      <c r="F27" s="7" t="s">
        <v>161</v>
      </c>
      <c r="G27" s="35">
        <v>140000</v>
      </c>
      <c r="H27" s="35">
        <v>4</v>
      </c>
    </row>
    <row r="28" spans="3:8" ht="13.8" customHeight="1" x14ac:dyDescent="0.3">
      <c r="C28" s="7" t="s">
        <v>121</v>
      </c>
      <c r="D28" s="7" t="s">
        <v>131</v>
      </c>
      <c r="E28" s="7" t="s">
        <v>132</v>
      </c>
      <c r="F28" s="7" t="s">
        <v>162</v>
      </c>
      <c r="G28" s="35">
        <v>488000</v>
      </c>
      <c r="H28" s="35">
        <v>10</v>
      </c>
    </row>
    <row r="29" spans="3:8" ht="13.8" customHeight="1" x14ac:dyDescent="0.3">
      <c r="C29" s="7" t="s">
        <v>121</v>
      </c>
      <c r="D29" s="7" t="s">
        <v>131</v>
      </c>
      <c r="E29" s="7" t="s">
        <v>134</v>
      </c>
      <c r="F29" s="7" t="s">
        <v>163</v>
      </c>
      <c r="G29" s="35">
        <v>731000</v>
      </c>
      <c r="H29" s="35">
        <v>5</v>
      </c>
    </row>
    <row r="30" spans="3:8" ht="13.8" customHeight="1" x14ac:dyDescent="0.3">
      <c r="C30" s="7" t="s">
        <v>118</v>
      </c>
      <c r="D30" s="7" t="s">
        <v>124</v>
      </c>
      <c r="E30" s="7" t="s">
        <v>133</v>
      </c>
      <c r="F30" s="7" t="s">
        <v>144</v>
      </c>
      <c r="G30" s="35">
        <v>220000</v>
      </c>
      <c r="H30" s="35">
        <v>7</v>
      </c>
    </row>
    <row r="31" spans="3:8" ht="13.8" customHeight="1" x14ac:dyDescent="0.3">
      <c r="C31" s="7" t="s">
        <v>118</v>
      </c>
      <c r="D31" s="7" t="s">
        <v>124</v>
      </c>
      <c r="E31" s="7" t="s">
        <v>132</v>
      </c>
      <c r="F31" s="7" t="s">
        <v>145</v>
      </c>
      <c r="G31" s="35">
        <v>77000</v>
      </c>
      <c r="H31" s="35">
        <v>3</v>
      </c>
    </row>
    <row r="32" spans="3:8" ht="13.8" customHeight="1" x14ac:dyDescent="0.3">
      <c r="C32" s="7" t="s">
        <v>118</v>
      </c>
      <c r="D32" s="7" t="s">
        <v>124</v>
      </c>
      <c r="E32" s="7" t="s">
        <v>134</v>
      </c>
      <c r="F32" s="7" t="s">
        <v>143</v>
      </c>
      <c r="G32" s="35">
        <v>695000</v>
      </c>
      <c r="H32" s="35">
        <v>9</v>
      </c>
    </row>
    <row r="33" spans="3:13" ht="13.8" customHeight="1" x14ac:dyDescent="0.3">
      <c r="C33" s="7" t="s">
        <v>118</v>
      </c>
      <c r="D33" s="7" t="s">
        <v>125</v>
      </c>
      <c r="E33" s="7" t="s">
        <v>133</v>
      </c>
      <c r="F33" s="7" t="s">
        <v>147</v>
      </c>
      <c r="G33" s="35">
        <v>532000</v>
      </c>
      <c r="H33" s="35">
        <v>6</v>
      </c>
    </row>
    <row r="34" spans="3:13" ht="13.8" customHeight="1" x14ac:dyDescent="0.3">
      <c r="C34" s="7" t="s">
        <v>118</v>
      </c>
      <c r="D34" s="7" t="s">
        <v>125</v>
      </c>
      <c r="E34" s="7" t="s">
        <v>132</v>
      </c>
      <c r="F34" s="7" t="s">
        <v>148</v>
      </c>
      <c r="G34" s="35">
        <v>425000</v>
      </c>
      <c r="H34" s="35">
        <v>7</v>
      </c>
    </row>
    <row r="35" spans="3:13" ht="13.8" customHeight="1" x14ac:dyDescent="0.3">
      <c r="C35" s="7" t="s">
        <v>118</v>
      </c>
      <c r="D35" s="7" t="s">
        <v>125</v>
      </c>
      <c r="E35" s="7" t="s">
        <v>134</v>
      </c>
      <c r="F35" s="7" t="s">
        <v>146</v>
      </c>
      <c r="G35" s="35">
        <v>755000</v>
      </c>
      <c r="H35" s="35">
        <v>3</v>
      </c>
    </row>
    <row r="36" spans="3:13" ht="13.8" customHeight="1" x14ac:dyDescent="0.3">
      <c r="C36" s="7" t="s">
        <v>120</v>
      </c>
      <c r="D36" s="7" t="s">
        <v>128</v>
      </c>
      <c r="E36" s="7" t="s">
        <v>133</v>
      </c>
      <c r="F36" s="7" t="s">
        <v>156</v>
      </c>
      <c r="G36" s="35">
        <v>498000</v>
      </c>
      <c r="H36" s="35">
        <v>7</v>
      </c>
    </row>
    <row r="37" spans="3:13" ht="13.8" customHeight="1" x14ac:dyDescent="0.3">
      <c r="C37" s="7" t="s">
        <v>120</v>
      </c>
      <c r="D37" s="7" t="s">
        <v>128</v>
      </c>
      <c r="E37" s="7" t="s">
        <v>132</v>
      </c>
      <c r="F37" s="7" t="s">
        <v>157</v>
      </c>
      <c r="G37" s="35">
        <v>78000</v>
      </c>
      <c r="H37" s="35">
        <v>7</v>
      </c>
    </row>
    <row r="38" spans="3:13" ht="13.8" customHeight="1" x14ac:dyDescent="0.3">
      <c r="C38" s="7" t="s">
        <v>120</v>
      </c>
      <c r="D38" s="7" t="s">
        <v>128</v>
      </c>
      <c r="E38" s="7" t="s">
        <v>134</v>
      </c>
      <c r="F38" s="7" t="s">
        <v>155</v>
      </c>
      <c r="G38" s="35">
        <v>211000</v>
      </c>
      <c r="H38" s="35">
        <v>10</v>
      </c>
    </row>
    <row r="39" spans="3:13" ht="13.8" customHeight="1" x14ac:dyDescent="0.3">
      <c r="C39" s="7" t="s">
        <v>120</v>
      </c>
      <c r="D39" s="7" t="s">
        <v>129</v>
      </c>
      <c r="E39" s="7" t="s">
        <v>133</v>
      </c>
      <c r="F39" s="7" t="s">
        <v>159</v>
      </c>
      <c r="G39" s="35">
        <v>268000</v>
      </c>
      <c r="H39" s="35">
        <v>9</v>
      </c>
    </row>
    <row r="40" spans="3:13" ht="13.8" customHeight="1" x14ac:dyDescent="0.3">
      <c r="C40" s="42" t="s">
        <v>120</v>
      </c>
      <c r="D40" s="42" t="s">
        <v>129</v>
      </c>
      <c r="E40" s="7" t="s">
        <v>132</v>
      </c>
      <c r="F40" s="42" t="s">
        <v>158</v>
      </c>
      <c r="G40" s="35">
        <v>753000</v>
      </c>
      <c r="H40" s="35">
        <v>9</v>
      </c>
    </row>
    <row r="41" spans="3:13" ht="13.8" customHeight="1" x14ac:dyDescent="0.3">
      <c r="C41" s="7" t="s">
        <v>119</v>
      </c>
      <c r="D41" s="7" t="s">
        <v>127</v>
      </c>
      <c r="E41" s="7" t="s">
        <v>134</v>
      </c>
      <c r="F41" s="7" t="s">
        <v>153</v>
      </c>
      <c r="G41" s="35">
        <v>786000</v>
      </c>
      <c r="H41" s="35">
        <v>9</v>
      </c>
    </row>
    <row r="42" spans="3:13" x14ac:dyDescent="0.3">
      <c r="C42" s="7" t="s">
        <v>119</v>
      </c>
      <c r="D42" s="7" t="s">
        <v>127</v>
      </c>
      <c r="E42" s="7" t="s">
        <v>133</v>
      </c>
      <c r="F42" s="7" t="s">
        <v>154</v>
      </c>
      <c r="G42" s="35">
        <v>262000</v>
      </c>
      <c r="H42" s="35">
        <v>7</v>
      </c>
    </row>
    <row r="43" spans="3:13" x14ac:dyDescent="0.3">
      <c r="C43" s="7" t="s">
        <v>119</v>
      </c>
      <c r="D43" s="7" t="s">
        <v>127</v>
      </c>
      <c r="E43" s="7" t="s">
        <v>132</v>
      </c>
      <c r="F43" s="7" t="s">
        <v>152</v>
      </c>
      <c r="G43" s="35">
        <v>146000</v>
      </c>
      <c r="H43" s="35">
        <v>4</v>
      </c>
    </row>
    <row r="44" spans="3:13" x14ac:dyDescent="0.3">
      <c r="C44" s="7" t="s">
        <v>119</v>
      </c>
      <c r="D44" s="7" t="s">
        <v>126</v>
      </c>
      <c r="E44" s="7" t="s">
        <v>134</v>
      </c>
      <c r="F44" s="7" t="s">
        <v>150</v>
      </c>
      <c r="G44" s="35">
        <v>234000</v>
      </c>
      <c r="H44" s="35">
        <v>4</v>
      </c>
    </row>
    <row r="45" spans="3:13" x14ac:dyDescent="0.3">
      <c r="C45" s="7" t="s">
        <v>119</v>
      </c>
      <c r="D45" s="7" t="s">
        <v>126</v>
      </c>
      <c r="E45" s="7" t="s">
        <v>133</v>
      </c>
      <c r="F45" s="7" t="s">
        <v>151</v>
      </c>
      <c r="G45" s="35">
        <v>707000</v>
      </c>
      <c r="H45" s="35">
        <v>3</v>
      </c>
    </row>
    <row r="46" spans="3:13" x14ac:dyDescent="0.3">
      <c r="C46" s="7" t="s">
        <v>119</v>
      </c>
      <c r="D46" s="7" t="s">
        <v>126</v>
      </c>
      <c r="E46" s="7" t="s">
        <v>132</v>
      </c>
      <c r="F46" s="7" t="s">
        <v>149</v>
      </c>
      <c r="G46" s="35">
        <v>561000</v>
      </c>
      <c r="H46" s="35">
        <v>4</v>
      </c>
    </row>
    <row r="48" spans="3:13" ht="82.2" customHeight="1" x14ac:dyDescent="0.3">
      <c r="C48" s="71" t="s">
        <v>108</v>
      </c>
      <c r="D48" s="71"/>
      <c r="E48" s="71"/>
      <c r="F48" s="71"/>
      <c r="G48" s="71"/>
      <c r="H48" s="71"/>
      <c r="I48" s="71"/>
      <c r="J48" s="71"/>
      <c r="K48" s="71"/>
      <c r="L48" s="71"/>
      <c r="M48" s="71"/>
    </row>
    <row r="49" spans="3:13" ht="24.6" x14ac:dyDescent="0.4">
      <c r="C49" s="74" t="s">
        <v>41</v>
      </c>
      <c r="D49" s="74"/>
      <c r="E49" s="74"/>
      <c r="F49" s="74"/>
      <c r="G49" s="74"/>
      <c r="H49" s="74"/>
      <c r="I49" s="74"/>
      <c r="J49" s="74"/>
      <c r="K49" s="74"/>
      <c r="L49" s="74"/>
      <c r="M49" s="74"/>
    </row>
    <row r="50" spans="3:13" x14ac:dyDescent="0.3">
      <c r="C50" s="33"/>
      <c r="D50" s="33"/>
      <c r="E50" s="33"/>
      <c r="F50" s="33"/>
      <c r="G50" s="33"/>
      <c r="H50" s="33"/>
      <c r="I50" s="33"/>
      <c r="J50" s="33"/>
      <c r="K50" s="33"/>
      <c r="L50" s="33"/>
      <c r="M50" s="33"/>
    </row>
    <row r="51" spans="3:13" x14ac:dyDescent="0.3">
      <c r="C51" s="33" t="s">
        <v>207</v>
      </c>
      <c r="D51" s="33"/>
      <c r="E51" s="33"/>
      <c r="F51" s="33"/>
      <c r="G51" s="33"/>
      <c r="H51" s="33"/>
      <c r="I51" s="33"/>
      <c r="J51" s="33"/>
      <c r="K51" s="33"/>
      <c r="L51" s="33"/>
      <c r="M51" s="33"/>
    </row>
    <row r="52" spans="3:13" x14ac:dyDescent="0.3">
      <c r="C52" s="43"/>
      <c r="D52" s="43"/>
      <c r="E52" s="43"/>
      <c r="F52" s="43"/>
      <c r="G52" s="43"/>
      <c r="H52" s="43"/>
      <c r="I52" s="43"/>
      <c r="J52" s="43"/>
      <c r="K52" s="43"/>
      <c r="L52" s="43"/>
      <c r="M52" s="43"/>
    </row>
    <row r="54" spans="3:13" x14ac:dyDescent="0.3">
      <c r="C54" s="6" t="s">
        <v>166</v>
      </c>
    </row>
    <row r="55" spans="3:13" ht="110.4" customHeight="1" x14ac:dyDescent="0.3">
      <c r="C55" s="71" t="s">
        <v>169</v>
      </c>
      <c r="D55" s="71"/>
      <c r="E55" s="71"/>
      <c r="F55" s="71"/>
      <c r="G55" s="71"/>
      <c r="H55" s="71"/>
      <c r="I55" s="71"/>
      <c r="J55" s="71"/>
      <c r="K55" s="71"/>
      <c r="L55" s="71"/>
      <c r="M55" s="71"/>
    </row>
    <row r="56" spans="3:13" x14ac:dyDescent="0.3">
      <c r="C56" s="5"/>
      <c r="D56" s="5"/>
      <c r="E56" s="5"/>
      <c r="F56" s="5"/>
      <c r="G56" s="5"/>
      <c r="H56" s="5"/>
      <c r="I56" s="5"/>
      <c r="J56" s="5"/>
      <c r="K56" s="5"/>
      <c r="L56" s="5"/>
      <c r="M56" s="5"/>
    </row>
    <row r="57" spans="3:13" x14ac:dyDescent="0.3">
      <c r="C57" s="5"/>
      <c r="D57" s="5"/>
      <c r="E57" s="5"/>
      <c r="F57" s="5"/>
      <c r="G57" s="5"/>
      <c r="H57" s="5"/>
      <c r="I57" s="5"/>
      <c r="J57" s="5"/>
      <c r="K57" s="5"/>
      <c r="L57" s="5"/>
      <c r="M57" s="5"/>
    </row>
    <row r="58" spans="3:13" x14ac:dyDescent="0.3">
      <c r="C58" s="5"/>
      <c r="D58" s="5"/>
      <c r="E58" s="5"/>
      <c r="F58" s="5"/>
      <c r="G58" s="5"/>
      <c r="H58" s="5"/>
      <c r="I58" s="5"/>
      <c r="J58" s="5"/>
      <c r="K58" s="5"/>
      <c r="L58" s="5"/>
      <c r="M58" s="5"/>
    </row>
    <row r="59" spans="3:13" x14ac:dyDescent="0.3">
      <c r="C59" s="5"/>
      <c r="D59" s="5"/>
      <c r="E59" s="5"/>
      <c r="F59" s="5"/>
      <c r="G59" s="5"/>
      <c r="H59" s="5"/>
      <c r="I59" s="5"/>
      <c r="J59" s="5"/>
      <c r="K59" s="5"/>
      <c r="L59" s="5"/>
      <c r="M59" s="5"/>
    </row>
    <row r="60" spans="3:13" x14ac:dyDescent="0.3">
      <c r="C60" s="5"/>
      <c r="D60" s="5"/>
      <c r="E60" s="5"/>
      <c r="F60" s="5"/>
      <c r="G60" s="5"/>
      <c r="H60" s="5"/>
      <c r="I60" s="5"/>
      <c r="J60" s="5"/>
      <c r="K60" s="5"/>
      <c r="L60" s="5"/>
      <c r="M60" s="5"/>
    </row>
    <row r="62" spans="3:13" x14ac:dyDescent="0.3">
      <c r="C62" s="6" t="s">
        <v>168</v>
      </c>
    </row>
    <row r="64" spans="3:13" x14ac:dyDescent="0.3">
      <c r="C64" s="4" t="s">
        <v>167</v>
      </c>
    </row>
    <row r="65" spans="3:5" x14ac:dyDescent="0.3">
      <c r="C65" s="45" t="s">
        <v>170</v>
      </c>
      <c r="D65" s="45" t="s">
        <v>171</v>
      </c>
      <c r="E65" s="45" t="s">
        <v>172</v>
      </c>
    </row>
    <row r="66" spans="3:5" x14ac:dyDescent="0.3">
      <c r="C66" s="44">
        <v>41</v>
      </c>
      <c r="D66" s="44">
        <v>74</v>
      </c>
      <c r="E66" s="44">
        <v>170</v>
      </c>
    </row>
    <row r="67" spans="3:5" x14ac:dyDescent="0.3">
      <c r="C67" s="44">
        <v>42</v>
      </c>
      <c r="D67" s="44">
        <v>68</v>
      </c>
      <c r="E67" s="44">
        <v>166</v>
      </c>
    </row>
    <row r="68" spans="3:5" x14ac:dyDescent="0.3">
      <c r="C68" s="44">
        <v>32</v>
      </c>
      <c r="D68" s="44">
        <v>70</v>
      </c>
      <c r="E68" s="44">
        <v>155</v>
      </c>
    </row>
    <row r="69" spans="3:5" x14ac:dyDescent="0.3">
      <c r="C69" s="44">
        <v>39</v>
      </c>
      <c r="D69" s="44">
        <v>72</v>
      </c>
      <c r="E69" s="44">
        <v>167</v>
      </c>
    </row>
    <row r="70" spans="3:5" x14ac:dyDescent="0.3">
      <c r="C70" s="44">
        <v>30</v>
      </c>
      <c r="D70" s="44">
        <v>66</v>
      </c>
      <c r="E70" s="44">
        <v>124</v>
      </c>
    </row>
    <row r="71" spans="3:5" x14ac:dyDescent="0.3">
      <c r="C71" s="44">
        <v>33</v>
      </c>
      <c r="D71" s="44">
        <v>66</v>
      </c>
      <c r="E71" s="44">
        <v>115</v>
      </c>
    </row>
    <row r="72" spans="3:5" x14ac:dyDescent="0.3">
      <c r="C72" s="44">
        <v>26</v>
      </c>
      <c r="D72" s="44">
        <v>64</v>
      </c>
      <c r="E72" s="44">
        <v>121</v>
      </c>
    </row>
    <row r="73" spans="3:5" x14ac:dyDescent="0.3">
      <c r="C73" s="44">
        <v>30</v>
      </c>
      <c r="D73" s="44">
        <v>71</v>
      </c>
      <c r="E73" s="44">
        <v>158</v>
      </c>
    </row>
    <row r="74" spans="3:5" x14ac:dyDescent="0.3">
      <c r="C74" s="44">
        <v>53</v>
      </c>
      <c r="D74" s="44">
        <v>72</v>
      </c>
      <c r="E74" s="44">
        <v>175</v>
      </c>
    </row>
    <row r="75" spans="3:5" x14ac:dyDescent="0.3">
      <c r="C75" s="44">
        <v>32</v>
      </c>
      <c r="D75" s="44">
        <v>69</v>
      </c>
      <c r="E75" s="44">
        <v>143</v>
      </c>
    </row>
    <row r="76" spans="3:5" x14ac:dyDescent="0.3">
      <c r="C76" s="44">
        <v>47</v>
      </c>
      <c r="D76" s="44">
        <v>69</v>
      </c>
      <c r="E76" s="44">
        <v>139</v>
      </c>
    </row>
    <row r="77" spans="3:5" x14ac:dyDescent="0.3">
      <c r="C77" s="44">
        <v>34</v>
      </c>
      <c r="D77" s="44">
        <v>72</v>
      </c>
      <c r="E77" s="44">
        <v>163</v>
      </c>
    </row>
    <row r="78" spans="3:5" x14ac:dyDescent="0.3">
      <c r="C78" s="44">
        <v>23</v>
      </c>
      <c r="D78" s="44">
        <v>62</v>
      </c>
      <c r="E78" s="44">
        <v>98</v>
      </c>
    </row>
    <row r="79" spans="3:5" x14ac:dyDescent="0.3">
      <c r="C79" s="44">
        <v>36</v>
      </c>
      <c r="D79" s="44">
        <v>75</v>
      </c>
      <c r="E79" s="44">
        <v>160</v>
      </c>
    </row>
    <row r="80" spans="3:5" x14ac:dyDescent="0.3">
      <c r="C80" s="44">
        <v>38</v>
      </c>
      <c r="D80" s="44">
        <v>70</v>
      </c>
      <c r="E80" s="44">
        <v>145</v>
      </c>
    </row>
    <row r="81" spans="3:13" x14ac:dyDescent="0.3">
      <c r="C81" s="44">
        <v>31</v>
      </c>
      <c r="D81" s="44">
        <v>67</v>
      </c>
      <c r="E81" s="44">
        <v>135</v>
      </c>
    </row>
    <row r="82" spans="3:13" x14ac:dyDescent="0.3">
      <c r="C82" s="44">
        <v>29</v>
      </c>
      <c r="D82" s="44">
        <v>71</v>
      </c>
      <c r="E82" s="44">
        <v>176</v>
      </c>
    </row>
    <row r="83" spans="3:13" x14ac:dyDescent="0.3">
      <c r="C83" s="44">
        <v>28</v>
      </c>
      <c r="D83" s="44">
        <v>65</v>
      </c>
      <c r="E83" s="44">
        <v>131</v>
      </c>
    </row>
    <row r="86" spans="3:13" x14ac:dyDescent="0.3">
      <c r="C86" s="6" t="s">
        <v>176</v>
      </c>
    </row>
    <row r="87" spans="3:13" ht="85.2" customHeight="1" x14ac:dyDescent="0.3">
      <c r="C87" s="71" t="s">
        <v>178</v>
      </c>
      <c r="D87" s="71"/>
      <c r="E87" s="71"/>
      <c r="F87" s="71"/>
      <c r="G87" s="71"/>
      <c r="H87" s="71"/>
      <c r="I87" s="71"/>
      <c r="J87" s="71"/>
      <c r="K87" s="71"/>
      <c r="L87" s="71"/>
      <c r="M87" s="71"/>
    </row>
    <row r="88" spans="3:13" ht="57" customHeight="1" x14ac:dyDescent="0.3">
      <c r="C88" s="71" t="s">
        <v>175</v>
      </c>
      <c r="D88" s="71"/>
      <c r="E88" s="71"/>
      <c r="F88" s="71"/>
      <c r="G88" s="71"/>
      <c r="H88" s="71"/>
      <c r="I88" s="71"/>
      <c r="J88" s="71"/>
      <c r="K88" s="71"/>
      <c r="L88" s="71"/>
      <c r="M88" s="71"/>
    </row>
    <row r="89" spans="3:13" x14ac:dyDescent="0.3">
      <c r="C89" s="73" t="s">
        <v>179</v>
      </c>
      <c r="D89" s="73"/>
      <c r="E89" s="73"/>
      <c r="F89" s="73"/>
      <c r="G89" s="73"/>
      <c r="H89" s="73"/>
      <c r="I89" s="73"/>
      <c r="J89" s="73"/>
      <c r="K89" s="73"/>
      <c r="L89" s="73"/>
      <c r="M89" s="73"/>
    </row>
    <row r="90" spans="3:13" ht="43.2" customHeight="1" x14ac:dyDescent="0.3">
      <c r="C90" s="79" t="s">
        <v>180</v>
      </c>
      <c r="D90" s="79"/>
      <c r="E90" s="79"/>
      <c r="F90" s="79"/>
      <c r="G90" s="79"/>
      <c r="H90" s="79"/>
      <c r="I90" s="79"/>
      <c r="J90" s="79"/>
      <c r="K90" s="79"/>
      <c r="L90" s="79"/>
      <c r="M90" s="79"/>
    </row>
    <row r="91" spans="3:13" ht="43.2" customHeight="1" x14ac:dyDescent="0.3">
      <c r="C91" s="79" t="s">
        <v>181</v>
      </c>
      <c r="D91" s="79"/>
      <c r="E91" s="79"/>
      <c r="F91" s="79"/>
      <c r="G91" s="79"/>
      <c r="H91" s="79"/>
      <c r="I91" s="79"/>
      <c r="J91" s="79"/>
      <c r="K91" s="79"/>
      <c r="L91" s="79"/>
      <c r="M91" s="79"/>
    </row>
    <row r="92" spans="3:13" ht="43.2" customHeight="1" x14ac:dyDescent="0.3">
      <c r="C92" s="79" t="s">
        <v>182</v>
      </c>
      <c r="D92" s="79"/>
      <c r="E92" s="79"/>
      <c r="F92" s="79"/>
      <c r="G92" s="79"/>
      <c r="H92" s="79"/>
      <c r="I92" s="79"/>
      <c r="J92" s="79"/>
      <c r="K92" s="79"/>
      <c r="L92" s="79"/>
      <c r="M92" s="79"/>
    </row>
    <row r="93" spans="3:13" ht="40.799999999999997" customHeight="1" x14ac:dyDescent="0.3">
      <c r="C93" s="72" t="s">
        <v>183</v>
      </c>
      <c r="D93" s="72"/>
      <c r="E93" s="72"/>
      <c r="F93" s="72"/>
      <c r="G93" s="72"/>
      <c r="H93" s="72"/>
      <c r="I93" s="72"/>
      <c r="J93" s="72"/>
      <c r="K93" s="72"/>
      <c r="L93" s="72"/>
      <c r="M93" s="72"/>
    </row>
    <row r="95" spans="3:13" x14ac:dyDescent="0.3">
      <c r="C95" s="56" t="s">
        <v>184</v>
      </c>
      <c r="D95" s="56" t="s">
        <v>185</v>
      </c>
      <c r="F95" s="53" t="s">
        <v>184</v>
      </c>
      <c r="G95" s="53" t="s">
        <v>185</v>
      </c>
    </row>
    <row r="96" spans="3:13" x14ac:dyDescent="0.3">
      <c r="C96" s="55">
        <v>1</v>
      </c>
      <c r="D96" s="55" t="s">
        <v>186</v>
      </c>
      <c r="F96" s="54">
        <v>101</v>
      </c>
      <c r="G96" s="54" t="s">
        <v>186</v>
      </c>
      <c r="I96" s="80" t="s">
        <v>197</v>
      </c>
      <c r="J96" s="81"/>
      <c r="K96" s="81"/>
      <c r="L96" s="81"/>
      <c r="M96" s="81"/>
    </row>
    <row r="97" spans="3:13" x14ac:dyDescent="0.3">
      <c r="C97" s="55">
        <v>2</v>
      </c>
      <c r="D97" s="55" t="s">
        <v>187</v>
      </c>
      <c r="F97" s="54">
        <v>102</v>
      </c>
      <c r="G97" s="54" t="s">
        <v>187</v>
      </c>
      <c r="I97" s="81"/>
      <c r="J97" s="81"/>
      <c r="K97" s="81"/>
      <c r="L97" s="81"/>
      <c r="M97" s="81"/>
    </row>
    <row r="98" spans="3:13" x14ac:dyDescent="0.3">
      <c r="C98" s="55">
        <v>3</v>
      </c>
      <c r="D98" s="55" t="s">
        <v>188</v>
      </c>
      <c r="F98" s="54">
        <v>103</v>
      </c>
      <c r="G98" s="54" t="s">
        <v>188</v>
      </c>
      <c r="I98" s="81"/>
      <c r="J98" s="81"/>
      <c r="K98" s="81"/>
      <c r="L98" s="81"/>
      <c r="M98" s="81"/>
    </row>
    <row r="99" spans="3:13" x14ac:dyDescent="0.3">
      <c r="C99" s="55">
        <v>4</v>
      </c>
      <c r="D99" s="55" t="s">
        <v>189</v>
      </c>
      <c r="F99" s="54">
        <v>104</v>
      </c>
      <c r="G99" s="54" t="s">
        <v>189</v>
      </c>
      <c r="I99" s="81"/>
      <c r="J99" s="81"/>
      <c r="K99" s="81"/>
      <c r="L99" s="81"/>
      <c r="M99" s="81"/>
    </row>
    <row r="100" spans="3:13" x14ac:dyDescent="0.3">
      <c r="C100" s="55">
        <v>5</v>
      </c>
      <c r="D100" s="55" t="s">
        <v>190</v>
      </c>
      <c r="F100" s="54">
        <v>105</v>
      </c>
      <c r="G100" s="54" t="s">
        <v>190</v>
      </c>
      <c r="I100" s="81"/>
      <c r="J100" s="81"/>
      <c r="K100" s="81"/>
      <c r="L100" s="81"/>
      <c r="M100" s="81"/>
    </row>
    <row r="101" spans="3:13" x14ac:dyDescent="0.3">
      <c r="C101" s="55">
        <v>6</v>
      </c>
      <c r="D101" s="55" t="s">
        <v>191</v>
      </c>
      <c r="F101" s="54">
        <v>106</v>
      </c>
      <c r="G101" s="54" t="s">
        <v>191</v>
      </c>
      <c r="I101" s="81"/>
      <c r="J101" s="81"/>
      <c r="K101" s="81"/>
      <c r="L101" s="81"/>
      <c r="M101" s="81"/>
    </row>
    <row r="102" spans="3:13" x14ac:dyDescent="0.3">
      <c r="C102" s="55">
        <v>7</v>
      </c>
      <c r="D102" s="55" t="s">
        <v>192</v>
      </c>
      <c r="F102" s="54">
        <v>107</v>
      </c>
      <c r="G102" s="54" t="s">
        <v>192</v>
      </c>
      <c r="I102" s="81"/>
      <c r="J102" s="81"/>
      <c r="K102" s="81"/>
      <c r="L102" s="81"/>
      <c r="M102" s="81"/>
    </row>
    <row r="103" spans="3:13" x14ac:dyDescent="0.3">
      <c r="C103" s="55">
        <v>8</v>
      </c>
      <c r="D103" s="55" t="s">
        <v>193</v>
      </c>
      <c r="F103" s="54">
        <v>108</v>
      </c>
      <c r="G103" s="54" t="s">
        <v>193</v>
      </c>
      <c r="I103" s="81"/>
      <c r="J103" s="81"/>
      <c r="K103" s="81"/>
      <c r="L103" s="81"/>
      <c r="M103" s="81"/>
    </row>
    <row r="104" spans="3:13" x14ac:dyDescent="0.3">
      <c r="C104" s="55">
        <v>9</v>
      </c>
      <c r="D104" s="55" t="s">
        <v>194</v>
      </c>
      <c r="F104" s="54">
        <v>109</v>
      </c>
      <c r="G104" s="54" t="s">
        <v>194</v>
      </c>
      <c r="I104" s="81"/>
      <c r="J104" s="81"/>
      <c r="K104" s="81"/>
      <c r="L104" s="81"/>
      <c r="M104" s="81"/>
    </row>
    <row r="105" spans="3:13" x14ac:dyDescent="0.3">
      <c r="C105" s="55">
        <v>10</v>
      </c>
      <c r="D105" s="55" t="s">
        <v>195</v>
      </c>
      <c r="F105" s="54">
        <v>110</v>
      </c>
      <c r="G105" s="54" t="s">
        <v>195</v>
      </c>
      <c r="I105" s="81"/>
      <c r="J105" s="81"/>
      <c r="K105" s="81"/>
      <c r="L105" s="81"/>
      <c r="M105" s="81"/>
    </row>
    <row r="106" spans="3:13" x14ac:dyDescent="0.3">
      <c r="C106" s="55">
        <v>11</v>
      </c>
      <c r="D106" s="55" t="s">
        <v>196</v>
      </c>
      <c r="F106" s="54">
        <v>111</v>
      </c>
      <c r="G106" s="54" t="s">
        <v>196</v>
      </c>
      <c r="I106" s="81"/>
      <c r="J106" s="81"/>
      <c r="K106" s="81"/>
      <c r="L106" s="81"/>
      <c r="M106" s="81"/>
    </row>
    <row r="109" spans="3:13" x14ac:dyDescent="0.3">
      <c r="C109" s="4" t="s">
        <v>198</v>
      </c>
    </row>
    <row r="111" spans="3:13" x14ac:dyDescent="0.3">
      <c r="C111" s="6" t="s">
        <v>36</v>
      </c>
    </row>
    <row r="113" spans="3:7" x14ac:dyDescent="0.3">
      <c r="C113" s="49" t="s">
        <v>173</v>
      </c>
      <c r="D113" s="49" t="s">
        <v>170</v>
      </c>
      <c r="E113" s="49" t="s">
        <v>171</v>
      </c>
      <c r="F113" s="49" t="s">
        <v>172</v>
      </c>
      <c r="G113" s="49" t="s">
        <v>174</v>
      </c>
    </row>
    <row r="114" spans="3:7" x14ac:dyDescent="0.3">
      <c r="C114" s="46" t="s">
        <v>135</v>
      </c>
      <c r="D114" s="50">
        <v>41</v>
      </c>
      <c r="E114" s="50">
        <v>74</v>
      </c>
      <c r="F114" s="50">
        <v>170</v>
      </c>
      <c r="G114" s="51"/>
    </row>
    <row r="115" spans="3:7" x14ac:dyDescent="0.3">
      <c r="C115" s="47" t="s">
        <v>138</v>
      </c>
      <c r="D115" s="50">
        <v>42</v>
      </c>
      <c r="E115" s="50">
        <v>68</v>
      </c>
      <c r="F115" s="50">
        <v>166</v>
      </c>
      <c r="G115" s="51"/>
    </row>
    <row r="116" spans="3:7" x14ac:dyDescent="0.3">
      <c r="C116" s="47" t="s">
        <v>136</v>
      </c>
      <c r="D116" s="50">
        <v>32</v>
      </c>
      <c r="E116" s="50">
        <v>70</v>
      </c>
      <c r="F116" s="50">
        <v>155</v>
      </c>
      <c r="G116" s="51"/>
    </row>
    <row r="117" spans="3:7" x14ac:dyDescent="0.3">
      <c r="C117" s="47" t="s">
        <v>137</v>
      </c>
      <c r="D117" s="50">
        <v>39</v>
      </c>
      <c r="E117" s="50">
        <v>72</v>
      </c>
      <c r="F117" s="50">
        <v>167</v>
      </c>
      <c r="G117" s="51"/>
    </row>
    <row r="118" spans="3:7" x14ac:dyDescent="0.3">
      <c r="C118" s="47" t="s">
        <v>141</v>
      </c>
      <c r="D118" s="50">
        <v>30</v>
      </c>
      <c r="E118" s="50">
        <v>66</v>
      </c>
      <c r="F118" s="50">
        <v>124</v>
      </c>
      <c r="G118" s="51"/>
    </row>
    <row r="119" spans="3:7" x14ac:dyDescent="0.3">
      <c r="C119" s="47" t="s">
        <v>139</v>
      </c>
      <c r="D119" s="50">
        <v>33</v>
      </c>
      <c r="E119" s="50">
        <v>66</v>
      </c>
      <c r="F119" s="50">
        <v>115</v>
      </c>
      <c r="G119" s="51"/>
    </row>
    <row r="120" spans="3:7" x14ac:dyDescent="0.3">
      <c r="C120" s="47" t="s">
        <v>142</v>
      </c>
      <c r="D120" s="50">
        <v>26</v>
      </c>
      <c r="E120" s="50">
        <v>64</v>
      </c>
      <c r="F120" s="50">
        <v>121</v>
      </c>
      <c r="G120" s="51"/>
    </row>
    <row r="121" spans="3:7" x14ac:dyDescent="0.3">
      <c r="C121" s="47" t="s">
        <v>140</v>
      </c>
      <c r="D121" s="50">
        <v>30</v>
      </c>
      <c r="E121" s="50">
        <v>71</v>
      </c>
      <c r="F121" s="50">
        <v>158</v>
      </c>
      <c r="G121" s="51"/>
    </row>
    <row r="122" spans="3:7" x14ac:dyDescent="0.3">
      <c r="C122" s="47" t="s">
        <v>160</v>
      </c>
      <c r="D122" s="50">
        <v>53</v>
      </c>
      <c r="E122" s="50">
        <v>72</v>
      </c>
      <c r="F122" s="50">
        <v>175</v>
      </c>
      <c r="G122" s="51"/>
    </row>
    <row r="123" spans="3:7" x14ac:dyDescent="0.3">
      <c r="C123" s="47" t="s">
        <v>161</v>
      </c>
      <c r="D123" s="50">
        <v>32</v>
      </c>
      <c r="E123" s="50">
        <v>69</v>
      </c>
      <c r="F123" s="50">
        <v>143</v>
      </c>
      <c r="G123" s="51"/>
    </row>
    <row r="124" spans="3:7" x14ac:dyDescent="0.3">
      <c r="C124" s="47" t="s">
        <v>162</v>
      </c>
      <c r="D124" s="50">
        <v>47</v>
      </c>
      <c r="E124" s="50">
        <v>69</v>
      </c>
      <c r="F124" s="50">
        <v>139</v>
      </c>
      <c r="G124" s="51"/>
    </row>
    <row r="125" spans="3:7" x14ac:dyDescent="0.3">
      <c r="C125" s="47" t="s">
        <v>163</v>
      </c>
      <c r="D125" s="50">
        <v>34</v>
      </c>
      <c r="E125" s="50">
        <v>72</v>
      </c>
      <c r="F125" s="50">
        <v>163</v>
      </c>
      <c r="G125" s="51"/>
    </row>
    <row r="126" spans="3:7" x14ac:dyDescent="0.3">
      <c r="C126" s="47" t="s">
        <v>144</v>
      </c>
      <c r="D126" s="50">
        <v>23</v>
      </c>
      <c r="E126" s="50">
        <v>62</v>
      </c>
      <c r="F126" s="50">
        <v>98</v>
      </c>
      <c r="G126" s="51"/>
    </row>
    <row r="127" spans="3:7" x14ac:dyDescent="0.3">
      <c r="C127" s="47" t="s">
        <v>145</v>
      </c>
      <c r="D127" s="50">
        <v>36</v>
      </c>
      <c r="E127" s="50">
        <v>75</v>
      </c>
      <c r="F127" s="50">
        <v>160</v>
      </c>
      <c r="G127" s="51"/>
    </row>
    <row r="128" spans="3:7" x14ac:dyDescent="0.3">
      <c r="C128" s="47" t="s">
        <v>143</v>
      </c>
      <c r="D128" s="50">
        <v>38</v>
      </c>
      <c r="E128" s="50">
        <v>70</v>
      </c>
      <c r="F128" s="50">
        <v>145</v>
      </c>
      <c r="G128" s="51"/>
    </row>
    <row r="129" spans="3:7" x14ac:dyDescent="0.3">
      <c r="C129" s="47" t="s">
        <v>147</v>
      </c>
      <c r="D129" s="50">
        <v>31</v>
      </c>
      <c r="E129" s="50">
        <v>67</v>
      </c>
      <c r="F129" s="50">
        <v>135</v>
      </c>
      <c r="G129" s="51"/>
    </row>
    <row r="130" spans="3:7" x14ac:dyDescent="0.3">
      <c r="C130" s="47" t="s">
        <v>148</v>
      </c>
      <c r="D130" s="50">
        <v>29</v>
      </c>
      <c r="E130" s="50">
        <v>71</v>
      </c>
      <c r="F130" s="50">
        <v>176</v>
      </c>
      <c r="G130" s="51"/>
    </row>
    <row r="131" spans="3:7" x14ac:dyDescent="0.3">
      <c r="C131" s="48" t="s">
        <v>146</v>
      </c>
      <c r="D131" s="50">
        <v>28</v>
      </c>
      <c r="E131" s="50">
        <v>65</v>
      </c>
      <c r="F131" s="50">
        <v>131</v>
      </c>
      <c r="G131" s="51"/>
    </row>
    <row r="132" spans="3:7" x14ac:dyDescent="0.3">
      <c r="C132" s="49" t="s">
        <v>42</v>
      </c>
      <c r="D132" s="52"/>
      <c r="E132" s="52"/>
      <c r="F132" s="52"/>
      <c r="G132" s="52"/>
    </row>
  </sheetData>
  <dataConsolidate/>
  <mergeCells count="17">
    <mergeCell ref="C2:M6"/>
    <mergeCell ref="C9:M9"/>
    <mergeCell ref="C10:M10"/>
    <mergeCell ref="C11:M11"/>
    <mergeCell ref="C48:M48"/>
    <mergeCell ref="C12:M12"/>
    <mergeCell ref="C13:M13"/>
    <mergeCell ref="C92:M92"/>
    <mergeCell ref="C93:M93"/>
    <mergeCell ref="I96:M106"/>
    <mergeCell ref="C49:M49"/>
    <mergeCell ref="C55:M55"/>
    <mergeCell ref="C87:M87"/>
    <mergeCell ref="C88:M88"/>
    <mergeCell ref="C89:M89"/>
    <mergeCell ref="C90:M90"/>
    <mergeCell ref="C91:M91"/>
  </mergeCells>
  <phoneticPr fontId="19" type="noConversion"/>
  <pageMargins left="0.7" right="0.7" top="0.75" bottom="0.75" header="0.3" footer="0.3"/>
  <pageSetup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8AD22-3153-4DCB-AA34-338801661C41}">
  <sheetPr>
    <tabColor theme="1"/>
  </sheetPr>
  <dimension ref="A1:O35"/>
  <sheetViews>
    <sheetView showGridLines="0" zoomScaleNormal="100" workbookViewId="0">
      <selection activeCell="F26" sqref="F26"/>
    </sheetView>
  </sheetViews>
  <sheetFormatPr baseColWidth="10" defaultRowHeight="14.4" x14ac:dyDescent="0.3"/>
  <cols>
    <col min="7" max="7" width="9.33203125" customWidth="1"/>
    <col min="8" max="8" width="28.109375" customWidth="1"/>
    <col min="9" max="9" width="18.33203125" customWidth="1"/>
    <col min="10" max="10" width="14.44140625" customWidth="1"/>
    <col min="11" max="11" width="31" customWidth="1"/>
    <col min="12" max="12" width="14" customWidth="1"/>
    <col min="13" max="13" width="31" customWidth="1"/>
    <col min="14" max="14" width="20.88671875" customWidth="1"/>
  </cols>
  <sheetData>
    <row r="1" spans="1:14" x14ac:dyDescent="0.3">
      <c r="A1" s="20"/>
      <c r="B1" s="20"/>
      <c r="C1" s="20"/>
      <c r="D1" s="20"/>
      <c r="E1" s="20"/>
      <c r="G1" s="77" t="s">
        <v>4</v>
      </c>
      <c r="H1" s="77"/>
      <c r="I1" s="77"/>
      <c r="J1" s="77"/>
      <c r="K1" s="77"/>
      <c r="L1" s="77"/>
      <c r="M1" s="77"/>
      <c r="N1" s="77"/>
    </row>
    <row r="2" spans="1:14" x14ac:dyDescent="0.3">
      <c r="A2" s="21"/>
      <c r="B2" s="21"/>
      <c r="C2" s="78" t="s">
        <v>37</v>
      </c>
      <c r="D2" s="78"/>
      <c r="E2" s="78"/>
      <c r="G2" s="77"/>
      <c r="H2" s="77"/>
      <c r="I2" s="77"/>
      <c r="J2" s="77"/>
      <c r="K2" s="77"/>
      <c r="L2" s="77"/>
      <c r="M2" s="77"/>
      <c r="N2" s="77"/>
    </row>
    <row r="3" spans="1:14" x14ac:dyDescent="0.3">
      <c r="A3" s="21"/>
      <c r="B3" s="21"/>
      <c r="C3" s="78"/>
      <c r="D3" s="78"/>
      <c r="E3" s="78"/>
      <c r="G3" s="57" t="s">
        <v>5</v>
      </c>
      <c r="H3" s="58" t="s">
        <v>6</v>
      </c>
      <c r="I3" s="57" t="s">
        <v>7</v>
      </c>
      <c r="J3" s="57" t="s">
        <v>8</v>
      </c>
      <c r="K3" s="57" t="s">
        <v>9</v>
      </c>
      <c r="L3" s="57" t="s">
        <v>10</v>
      </c>
      <c r="M3" s="57" t="s">
        <v>11</v>
      </c>
      <c r="N3" s="57" t="s">
        <v>12</v>
      </c>
    </row>
    <row r="4" spans="1:14" x14ac:dyDescent="0.3">
      <c r="A4" s="21"/>
      <c r="B4" s="21"/>
      <c r="C4" s="78"/>
      <c r="D4" s="78"/>
      <c r="E4" s="78"/>
      <c r="G4" s="8">
        <v>12345</v>
      </c>
      <c r="H4" s="9" t="s">
        <v>13</v>
      </c>
      <c r="I4" s="10" t="s">
        <v>14</v>
      </c>
      <c r="J4" s="10" t="s">
        <v>15</v>
      </c>
      <c r="K4" s="10">
        <v>43</v>
      </c>
      <c r="L4" s="11">
        <v>2</v>
      </c>
      <c r="M4" s="11">
        <v>65</v>
      </c>
      <c r="N4" s="59">
        <v>44290</v>
      </c>
    </row>
    <row r="5" spans="1:14" x14ac:dyDescent="0.3">
      <c r="A5" s="20"/>
      <c r="B5" s="20"/>
      <c r="C5" s="20"/>
      <c r="D5" s="20"/>
      <c r="E5" s="20"/>
      <c r="G5" s="8">
        <v>678910</v>
      </c>
      <c r="H5" s="9" t="s">
        <v>16</v>
      </c>
      <c r="I5" s="10" t="s">
        <v>17</v>
      </c>
      <c r="J5" s="10" t="s">
        <v>15</v>
      </c>
      <c r="K5" s="10">
        <v>47</v>
      </c>
      <c r="L5" s="11">
        <v>3</v>
      </c>
      <c r="M5" s="11">
        <v>87</v>
      </c>
      <c r="N5" s="59">
        <v>44289</v>
      </c>
    </row>
    <row r="6" spans="1:14" x14ac:dyDescent="0.3">
      <c r="A6" s="20"/>
      <c r="B6" s="60"/>
      <c r="C6" s="20"/>
      <c r="D6" s="20"/>
      <c r="E6" s="20"/>
      <c r="G6" s="8">
        <v>111213</v>
      </c>
      <c r="H6" s="9" t="s">
        <v>18</v>
      </c>
      <c r="I6" s="10" t="s">
        <v>19</v>
      </c>
      <c r="J6" s="10" t="s">
        <v>15</v>
      </c>
      <c r="K6" s="10">
        <v>34</v>
      </c>
      <c r="L6" s="11">
        <v>3</v>
      </c>
      <c r="M6" s="11">
        <v>90</v>
      </c>
      <c r="N6" s="59">
        <v>44301</v>
      </c>
    </row>
    <row r="7" spans="1:14" x14ac:dyDescent="0.3">
      <c r="A7" s="20"/>
      <c r="B7" s="20"/>
      <c r="C7" s="20"/>
      <c r="D7" s="20"/>
      <c r="E7" s="20"/>
      <c r="G7" s="8">
        <v>141516</v>
      </c>
      <c r="H7" s="9" t="s">
        <v>20</v>
      </c>
      <c r="I7" s="10" t="s">
        <v>21</v>
      </c>
      <c r="J7" s="10" t="s">
        <v>15</v>
      </c>
      <c r="K7" s="10">
        <v>99</v>
      </c>
      <c r="L7" s="11">
        <v>2</v>
      </c>
      <c r="M7" s="11">
        <v>3</v>
      </c>
      <c r="N7" s="59">
        <v>44302</v>
      </c>
    </row>
    <row r="8" spans="1:14" x14ac:dyDescent="0.3">
      <c r="A8" s="20"/>
      <c r="B8" s="20"/>
      <c r="C8" s="20"/>
      <c r="D8" s="20"/>
      <c r="E8" s="20"/>
      <c r="G8" s="8">
        <v>171819</v>
      </c>
      <c r="H8" s="9" t="s">
        <v>22</v>
      </c>
      <c r="I8" s="10" t="s">
        <v>23</v>
      </c>
      <c r="J8" s="10" t="s">
        <v>15</v>
      </c>
      <c r="K8" s="10">
        <v>51</v>
      </c>
      <c r="L8" s="11">
        <v>2</v>
      </c>
      <c r="M8" s="11">
        <v>25</v>
      </c>
      <c r="N8" s="59">
        <v>44293</v>
      </c>
    </row>
    <row r="9" spans="1:14" x14ac:dyDescent="0.3">
      <c r="A9" s="20"/>
      <c r="B9" s="20"/>
      <c r="C9" s="20"/>
      <c r="D9" s="20"/>
      <c r="E9" s="20"/>
      <c r="G9" s="8">
        <v>202122</v>
      </c>
      <c r="H9" s="9" t="s">
        <v>24</v>
      </c>
      <c r="I9" s="10" t="s">
        <v>25</v>
      </c>
      <c r="J9" s="10" t="s">
        <v>15</v>
      </c>
      <c r="K9" s="10">
        <v>69</v>
      </c>
      <c r="L9" s="11">
        <v>3</v>
      </c>
      <c r="M9" s="11">
        <v>96</v>
      </c>
      <c r="N9" s="59">
        <v>44290</v>
      </c>
    </row>
    <row r="10" spans="1:14" x14ac:dyDescent="0.3">
      <c r="A10" s="20"/>
      <c r="B10" s="20"/>
      <c r="C10" s="20"/>
      <c r="D10" s="20"/>
      <c r="E10" s="20"/>
      <c r="G10" s="8">
        <v>212425</v>
      </c>
      <c r="H10" s="9" t="s">
        <v>26</v>
      </c>
      <c r="I10" s="10" t="s">
        <v>27</v>
      </c>
      <c r="J10" s="10" t="s">
        <v>15</v>
      </c>
      <c r="K10" s="10">
        <v>46</v>
      </c>
      <c r="L10" s="11">
        <v>2</v>
      </c>
      <c r="M10" s="11">
        <v>100</v>
      </c>
      <c r="N10" s="59">
        <v>44289</v>
      </c>
    </row>
    <row r="11" spans="1:14" x14ac:dyDescent="0.3">
      <c r="A11" s="20"/>
      <c r="B11" s="20"/>
      <c r="C11" s="20"/>
      <c r="D11" s="20"/>
      <c r="E11" s="20"/>
      <c r="G11" s="8">
        <v>262728</v>
      </c>
      <c r="H11" s="9" t="s">
        <v>28</v>
      </c>
      <c r="I11" s="10" t="s">
        <v>29</v>
      </c>
      <c r="J11" s="10" t="s">
        <v>15</v>
      </c>
      <c r="K11" s="10">
        <v>24</v>
      </c>
      <c r="L11" s="11">
        <v>1</v>
      </c>
      <c r="M11" s="11">
        <v>34</v>
      </c>
      <c r="N11" s="59">
        <v>44301</v>
      </c>
    </row>
    <row r="12" spans="1:14" x14ac:dyDescent="0.3">
      <c r="A12" s="20"/>
      <c r="B12" s="20"/>
      <c r="C12" s="20"/>
      <c r="D12" s="20"/>
      <c r="E12" s="20"/>
      <c r="G12" s="8">
        <v>293031</v>
      </c>
      <c r="H12" s="9" t="s">
        <v>30</v>
      </c>
      <c r="I12" s="10" t="s">
        <v>31</v>
      </c>
      <c r="J12" s="10" t="s">
        <v>15</v>
      </c>
      <c r="K12" s="10">
        <v>46</v>
      </c>
      <c r="L12" s="11">
        <v>1</v>
      </c>
      <c r="M12" s="11">
        <v>30</v>
      </c>
      <c r="N12" s="59">
        <v>44302</v>
      </c>
    </row>
    <row r="13" spans="1:14" x14ac:dyDescent="0.3">
      <c r="A13" s="20"/>
      <c r="B13" s="20"/>
      <c r="C13" s="20"/>
      <c r="D13" s="20"/>
      <c r="E13" s="20"/>
      <c r="G13" s="8">
        <v>323334</v>
      </c>
      <c r="H13" s="9" t="s">
        <v>32</v>
      </c>
      <c r="I13" s="10" t="s">
        <v>33</v>
      </c>
      <c r="J13" s="10" t="s">
        <v>15</v>
      </c>
      <c r="K13" s="10">
        <v>74</v>
      </c>
      <c r="L13" s="11">
        <v>2</v>
      </c>
      <c r="M13" s="11">
        <v>58</v>
      </c>
      <c r="N13" s="59">
        <v>44293</v>
      </c>
    </row>
    <row r="14" spans="1:14" x14ac:dyDescent="0.3">
      <c r="A14" s="20"/>
      <c r="B14" s="20"/>
      <c r="C14" s="20"/>
      <c r="D14" s="20"/>
      <c r="E14" s="20"/>
      <c r="G14" s="12">
        <v>12345</v>
      </c>
      <c r="H14" s="13" t="s">
        <v>13</v>
      </c>
      <c r="I14" s="14" t="s">
        <v>14</v>
      </c>
      <c r="J14" s="14" t="s">
        <v>34</v>
      </c>
      <c r="K14" s="15">
        <v>96</v>
      </c>
      <c r="L14" s="15">
        <v>3</v>
      </c>
      <c r="M14" s="15">
        <v>20</v>
      </c>
      <c r="N14" s="61">
        <v>44290</v>
      </c>
    </row>
    <row r="15" spans="1:14" x14ac:dyDescent="0.3">
      <c r="A15" s="20"/>
      <c r="B15" s="20"/>
      <c r="C15" s="20"/>
      <c r="D15" s="20"/>
      <c r="E15" s="20"/>
      <c r="G15" s="12">
        <v>678910</v>
      </c>
      <c r="H15" s="13" t="s">
        <v>16</v>
      </c>
      <c r="I15" s="14" t="s">
        <v>17</v>
      </c>
      <c r="J15" s="14" t="s">
        <v>34</v>
      </c>
      <c r="K15" s="15">
        <v>28</v>
      </c>
      <c r="L15" s="15">
        <v>0</v>
      </c>
      <c r="M15" s="15">
        <v>76</v>
      </c>
      <c r="N15" s="61">
        <v>44289</v>
      </c>
    </row>
    <row r="16" spans="1:14" x14ac:dyDescent="0.3">
      <c r="A16" s="20"/>
      <c r="B16" s="20"/>
      <c r="C16" s="20"/>
      <c r="D16" s="20"/>
      <c r="E16" s="20"/>
      <c r="G16" s="12">
        <v>111213</v>
      </c>
      <c r="H16" s="13" t="s">
        <v>18</v>
      </c>
      <c r="I16" s="14" t="s">
        <v>19</v>
      </c>
      <c r="J16" s="14" t="s">
        <v>34</v>
      </c>
      <c r="K16" s="15">
        <v>23</v>
      </c>
      <c r="L16" s="15">
        <v>1</v>
      </c>
      <c r="M16" s="15">
        <v>48</v>
      </c>
      <c r="N16" s="61">
        <v>44301</v>
      </c>
    </row>
    <row r="17" spans="1:15" x14ac:dyDescent="0.3">
      <c r="A17" s="20"/>
      <c r="B17" s="20"/>
      <c r="C17" s="20"/>
      <c r="D17" s="20"/>
      <c r="E17" s="20"/>
      <c r="G17" s="12">
        <v>141516</v>
      </c>
      <c r="H17" s="13" t="s">
        <v>20</v>
      </c>
      <c r="I17" s="14" t="s">
        <v>21</v>
      </c>
      <c r="J17" s="14" t="s">
        <v>34</v>
      </c>
      <c r="K17" s="15">
        <v>26</v>
      </c>
      <c r="L17" s="15">
        <v>0</v>
      </c>
      <c r="M17" s="15">
        <v>0</v>
      </c>
      <c r="N17" s="61">
        <v>44302</v>
      </c>
    </row>
    <row r="18" spans="1:15" x14ac:dyDescent="0.3">
      <c r="A18" s="20"/>
      <c r="B18" s="20"/>
      <c r="C18" s="20"/>
      <c r="D18" s="20"/>
      <c r="E18" s="20"/>
      <c r="G18" s="12">
        <v>171819</v>
      </c>
      <c r="H18" s="13" t="s">
        <v>22</v>
      </c>
      <c r="I18" s="14" t="s">
        <v>23</v>
      </c>
      <c r="J18" s="14" t="s">
        <v>34</v>
      </c>
      <c r="K18" s="15">
        <v>73</v>
      </c>
      <c r="L18" s="15">
        <v>3</v>
      </c>
      <c r="M18" s="15">
        <v>68</v>
      </c>
      <c r="N18" s="61">
        <v>44293</v>
      </c>
    </row>
    <row r="19" spans="1:15" x14ac:dyDescent="0.3">
      <c r="A19" s="20"/>
      <c r="B19" s="20"/>
      <c r="C19" s="20"/>
      <c r="D19" s="20"/>
      <c r="E19" s="20"/>
      <c r="G19" s="12">
        <v>202122</v>
      </c>
      <c r="H19" s="13" t="s">
        <v>24</v>
      </c>
      <c r="I19" s="14" t="s">
        <v>25</v>
      </c>
      <c r="J19" s="14" t="s">
        <v>34</v>
      </c>
      <c r="K19" s="15">
        <v>67</v>
      </c>
      <c r="L19" s="15">
        <v>3</v>
      </c>
      <c r="M19" s="15">
        <v>34</v>
      </c>
      <c r="N19" s="61">
        <v>44290</v>
      </c>
    </row>
    <row r="20" spans="1:15" x14ac:dyDescent="0.3">
      <c r="A20" s="20"/>
      <c r="B20" s="20"/>
      <c r="C20" s="20"/>
      <c r="D20" s="20"/>
      <c r="E20" s="20"/>
      <c r="G20" s="12">
        <v>212425</v>
      </c>
      <c r="H20" s="13" t="s">
        <v>26</v>
      </c>
      <c r="I20" s="14" t="s">
        <v>27</v>
      </c>
      <c r="J20" s="14" t="s">
        <v>34</v>
      </c>
      <c r="K20" s="15">
        <v>69</v>
      </c>
      <c r="L20" s="15">
        <v>0</v>
      </c>
      <c r="M20" s="15">
        <v>37</v>
      </c>
      <c r="N20" s="61">
        <v>44289</v>
      </c>
    </row>
    <row r="21" spans="1:15" x14ac:dyDescent="0.3">
      <c r="A21" s="20"/>
      <c r="B21" s="20"/>
      <c r="C21" s="20"/>
      <c r="D21" s="20"/>
      <c r="E21" s="20"/>
      <c r="G21" s="12">
        <v>262728</v>
      </c>
      <c r="H21" s="13" t="s">
        <v>28</v>
      </c>
      <c r="I21" s="14" t="s">
        <v>29</v>
      </c>
      <c r="J21" s="14" t="s">
        <v>34</v>
      </c>
      <c r="K21" s="15">
        <v>28</v>
      </c>
      <c r="L21" s="15">
        <v>3</v>
      </c>
      <c r="M21" s="15">
        <v>71</v>
      </c>
      <c r="N21" s="61">
        <v>44301</v>
      </c>
    </row>
    <row r="22" spans="1:15" x14ac:dyDescent="0.3">
      <c r="A22" s="20"/>
      <c r="B22" s="20"/>
      <c r="C22" s="20"/>
      <c r="D22" s="20"/>
      <c r="E22" s="20"/>
      <c r="G22" s="12">
        <v>293031</v>
      </c>
      <c r="H22" s="13" t="s">
        <v>30</v>
      </c>
      <c r="I22" s="14" t="s">
        <v>31</v>
      </c>
      <c r="J22" s="14" t="s">
        <v>34</v>
      </c>
      <c r="K22" s="15">
        <v>95</v>
      </c>
      <c r="L22" s="15">
        <v>2</v>
      </c>
      <c r="M22" s="15">
        <v>11</v>
      </c>
      <c r="N22" s="61">
        <v>44302</v>
      </c>
    </row>
    <row r="23" spans="1:15" x14ac:dyDescent="0.3">
      <c r="A23" s="20"/>
      <c r="B23" s="20"/>
      <c r="C23" s="20"/>
      <c r="D23" s="20"/>
      <c r="E23" s="20"/>
      <c r="G23" s="12">
        <v>323334</v>
      </c>
      <c r="H23" s="13" t="s">
        <v>32</v>
      </c>
      <c r="I23" s="14" t="s">
        <v>33</v>
      </c>
      <c r="J23" s="14" t="s">
        <v>34</v>
      </c>
      <c r="K23" s="15">
        <v>54</v>
      </c>
      <c r="L23" s="15">
        <v>2</v>
      </c>
      <c r="M23" s="15">
        <v>95</v>
      </c>
      <c r="N23" s="61">
        <v>44293</v>
      </c>
    </row>
    <row r="24" spans="1:15" x14ac:dyDescent="0.3">
      <c r="A24" s="20"/>
      <c r="B24" s="20"/>
      <c r="C24" s="20"/>
      <c r="D24" s="20"/>
      <c r="E24" s="20"/>
      <c r="G24" s="16">
        <v>12345</v>
      </c>
      <c r="H24" s="17" t="s">
        <v>13</v>
      </c>
      <c r="I24" s="18" t="s">
        <v>14</v>
      </c>
      <c r="J24" s="18" t="s">
        <v>35</v>
      </c>
      <c r="K24" s="19">
        <v>44</v>
      </c>
      <c r="L24" s="19">
        <v>1</v>
      </c>
      <c r="M24" s="19">
        <v>19</v>
      </c>
      <c r="N24" s="62">
        <v>44290</v>
      </c>
    </row>
    <row r="25" spans="1:15" x14ac:dyDescent="0.3">
      <c r="A25" s="20"/>
      <c r="B25" s="20"/>
      <c r="C25" s="20"/>
      <c r="D25" s="20"/>
      <c r="E25" s="20"/>
      <c r="G25" s="16">
        <v>678910</v>
      </c>
      <c r="H25" s="17" t="s">
        <v>16</v>
      </c>
      <c r="I25" s="18" t="s">
        <v>17</v>
      </c>
      <c r="J25" s="18" t="s">
        <v>35</v>
      </c>
      <c r="K25" s="19">
        <v>89</v>
      </c>
      <c r="L25" s="19">
        <v>2</v>
      </c>
      <c r="M25" s="19">
        <v>98</v>
      </c>
      <c r="N25" s="62">
        <v>44289</v>
      </c>
      <c r="O25" t="s">
        <v>199</v>
      </c>
    </row>
    <row r="26" spans="1:15" x14ac:dyDescent="0.3">
      <c r="A26" s="20"/>
      <c r="B26" s="20"/>
      <c r="C26" s="20"/>
      <c r="D26" s="20"/>
      <c r="E26" s="20"/>
      <c r="G26" s="16">
        <v>111213</v>
      </c>
      <c r="H26" s="17" t="s">
        <v>18</v>
      </c>
      <c r="I26" s="18" t="s">
        <v>19</v>
      </c>
      <c r="J26" s="18" t="s">
        <v>35</v>
      </c>
      <c r="K26" s="19">
        <v>47</v>
      </c>
      <c r="L26" s="19">
        <v>3</v>
      </c>
      <c r="M26" s="19">
        <v>65</v>
      </c>
      <c r="N26" s="62">
        <v>44301</v>
      </c>
    </row>
    <row r="27" spans="1:15" x14ac:dyDescent="0.3">
      <c r="A27" s="20"/>
      <c r="B27" s="20"/>
      <c r="C27" s="20"/>
      <c r="D27" s="20"/>
      <c r="E27" s="20"/>
      <c r="G27" s="16">
        <v>141516</v>
      </c>
      <c r="H27" s="17" t="s">
        <v>20</v>
      </c>
      <c r="I27" s="18" t="s">
        <v>21</v>
      </c>
      <c r="J27" s="18" t="s">
        <v>35</v>
      </c>
      <c r="K27" s="19">
        <v>98</v>
      </c>
      <c r="L27" s="19">
        <v>0</v>
      </c>
      <c r="M27" s="19">
        <v>72</v>
      </c>
      <c r="N27" s="62">
        <v>44302</v>
      </c>
    </row>
    <row r="28" spans="1:15" ht="16.8" x14ac:dyDescent="0.4">
      <c r="A28" s="20"/>
      <c r="B28" s="20"/>
      <c r="C28" s="63" t="s">
        <v>40</v>
      </c>
      <c r="D28" s="22"/>
      <c r="E28" s="22"/>
      <c r="G28" s="16">
        <v>171819</v>
      </c>
      <c r="H28" s="17" t="s">
        <v>22</v>
      </c>
      <c r="I28" s="18" t="s">
        <v>23</v>
      </c>
      <c r="J28" s="18" t="s">
        <v>35</v>
      </c>
      <c r="K28" s="19">
        <v>69</v>
      </c>
      <c r="L28" s="19">
        <v>3</v>
      </c>
      <c r="M28" s="19">
        <v>3</v>
      </c>
      <c r="N28" s="62">
        <v>44293</v>
      </c>
    </row>
    <row r="29" spans="1:15" x14ac:dyDescent="0.3">
      <c r="A29" s="20"/>
      <c r="B29" s="20"/>
      <c r="C29" s="20"/>
      <c r="D29" s="20"/>
      <c r="E29" s="20"/>
      <c r="G29" s="16">
        <v>202122</v>
      </c>
      <c r="H29" s="17" t="s">
        <v>24</v>
      </c>
      <c r="I29" s="18" t="s">
        <v>25</v>
      </c>
      <c r="J29" s="18" t="s">
        <v>35</v>
      </c>
      <c r="K29" s="19">
        <v>41</v>
      </c>
      <c r="L29" s="19">
        <v>2</v>
      </c>
      <c r="M29" s="19">
        <v>75</v>
      </c>
      <c r="N29" s="62">
        <v>44290</v>
      </c>
    </row>
    <row r="30" spans="1:15" x14ac:dyDescent="0.3">
      <c r="G30" s="16">
        <v>212425</v>
      </c>
      <c r="H30" s="17" t="s">
        <v>26</v>
      </c>
      <c r="I30" s="18" t="s">
        <v>27</v>
      </c>
      <c r="J30" s="18" t="s">
        <v>35</v>
      </c>
      <c r="K30" s="19">
        <v>69</v>
      </c>
      <c r="L30" s="19">
        <v>2</v>
      </c>
      <c r="M30" s="19">
        <v>83</v>
      </c>
      <c r="N30" s="62">
        <v>44289</v>
      </c>
    </row>
    <row r="31" spans="1:15" x14ac:dyDescent="0.3">
      <c r="G31" s="16">
        <v>262728</v>
      </c>
      <c r="H31" s="17" t="s">
        <v>28</v>
      </c>
      <c r="I31" s="18" t="s">
        <v>29</v>
      </c>
      <c r="J31" s="18" t="s">
        <v>35</v>
      </c>
      <c r="K31" s="19">
        <v>51</v>
      </c>
      <c r="L31" s="19">
        <v>2</v>
      </c>
      <c r="M31" s="19">
        <v>61</v>
      </c>
      <c r="N31" s="62">
        <v>44301</v>
      </c>
    </row>
    <row r="32" spans="1:15" x14ac:dyDescent="0.3">
      <c r="G32" s="16">
        <v>293031</v>
      </c>
      <c r="H32" s="17" t="s">
        <v>30</v>
      </c>
      <c r="I32" s="18" t="s">
        <v>31</v>
      </c>
      <c r="J32" s="18" t="s">
        <v>35</v>
      </c>
      <c r="K32" s="19">
        <v>92</v>
      </c>
      <c r="L32" s="19">
        <v>3</v>
      </c>
      <c r="M32" s="19">
        <v>4</v>
      </c>
      <c r="N32" s="62">
        <v>44302</v>
      </c>
    </row>
    <row r="33" spans="7:14" x14ac:dyDescent="0.3">
      <c r="G33" s="16">
        <v>323334</v>
      </c>
      <c r="H33" s="17" t="s">
        <v>32</v>
      </c>
      <c r="I33" s="18" t="s">
        <v>33</v>
      </c>
      <c r="J33" s="18" t="s">
        <v>35</v>
      </c>
      <c r="K33" s="19">
        <v>67</v>
      </c>
      <c r="L33" s="19">
        <v>3</v>
      </c>
      <c r="M33" s="19">
        <v>99</v>
      </c>
      <c r="N33" s="62">
        <v>44293</v>
      </c>
    </row>
    <row r="34" spans="7:14" x14ac:dyDescent="0.3">
      <c r="H34" t="s">
        <v>199</v>
      </c>
    </row>
    <row r="35" spans="7:14" x14ac:dyDescent="0.3">
      <c r="H35" t="s">
        <v>199</v>
      </c>
    </row>
  </sheetData>
  <mergeCells count="2">
    <mergeCell ref="G1:N2"/>
    <mergeCell ref="C2:E4"/>
  </mergeCells>
  <dataValidations count="2">
    <dataValidation type="custom" allowBlank="1" showInputMessage="1" showErrorMessage="1" sqref="G3:H3" xr:uid="{A083F3DC-5597-4384-9B43-224C2C77F71B}">
      <formula1>EXACT(UPPER(G4:XFA4),G4:XFA4)</formula1>
    </dataValidation>
    <dataValidation type="custom" allowBlank="1" showInputMessage="1" showErrorMessage="1" sqref="I3:N3" xr:uid="{D1FDAD8A-E6B6-4AD6-9956-9D316E991D66}">
      <formula1>EXACT(UPPER(A4:I4),A4:I4)</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465F5-CC6D-4304-B9D5-6C72CEFC3474}">
  <sheetPr>
    <tabColor rgb="FFFF0066"/>
  </sheetPr>
  <dimension ref="A1:M134"/>
  <sheetViews>
    <sheetView tabSelected="1" workbookViewId="0">
      <selection activeCell="L16" sqref="L16"/>
    </sheetView>
  </sheetViews>
  <sheetFormatPr baseColWidth="10" defaultColWidth="11.5546875" defaultRowHeight="17.399999999999999" x14ac:dyDescent="0.3"/>
  <cols>
    <col min="1" max="2" width="11.5546875" style="31"/>
    <col min="3" max="3" width="11.33203125" style="31" customWidth="1"/>
    <col min="4" max="4" width="26" style="32" bestFit="1" customWidth="1"/>
    <col min="5" max="5" width="17.88671875" style="31" bestFit="1" customWidth="1"/>
    <col min="6" max="6" width="13.77734375" style="31" bestFit="1" customWidth="1"/>
    <col min="7" max="7" width="29" style="31" bestFit="1" customWidth="1"/>
    <col min="8" max="8" width="12.6640625" style="31" bestFit="1" customWidth="1"/>
    <col min="9" max="9" width="29.109375" style="31" bestFit="1" customWidth="1"/>
    <col min="10" max="10" width="19.21875" style="31" bestFit="1" customWidth="1"/>
    <col min="11" max="11" width="11.5546875" style="31"/>
    <col min="12" max="12" width="11.5546875" style="31" customWidth="1"/>
    <col min="13" max="16384" width="11.5546875" style="31"/>
  </cols>
  <sheetData>
    <row r="1" spans="1:13" s="24" customFormat="1" ht="13.8" x14ac:dyDescent="0.25">
      <c r="D1" s="25"/>
    </row>
    <row r="2" spans="1:13" s="24" customFormat="1" ht="15" customHeight="1" x14ac:dyDescent="0.25">
      <c r="A2" s="26"/>
      <c r="B2" s="26"/>
      <c r="C2" s="85" t="s">
        <v>0</v>
      </c>
      <c r="D2" s="85"/>
      <c r="E2" s="85"/>
      <c r="F2" s="85"/>
      <c r="G2" s="85"/>
      <c r="H2" s="85"/>
      <c r="I2" s="85"/>
      <c r="J2" s="85"/>
      <c r="K2" s="85"/>
      <c r="L2" s="85"/>
      <c r="M2" s="85"/>
    </row>
    <row r="3" spans="1:13" s="24" customFormat="1" ht="15" customHeight="1" x14ac:dyDescent="0.25">
      <c r="A3" s="26"/>
      <c r="B3" s="26"/>
      <c r="C3" s="85"/>
      <c r="D3" s="85"/>
      <c r="E3" s="85"/>
      <c r="F3" s="85"/>
      <c r="G3" s="85"/>
      <c r="H3" s="85"/>
      <c r="I3" s="85"/>
      <c r="J3" s="85"/>
      <c r="K3" s="85"/>
      <c r="L3" s="85"/>
      <c r="M3" s="85"/>
    </row>
    <row r="4" spans="1:13" s="24" customFormat="1" ht="15" customHeight="1" x14ac:dyDescent="0.25">
      <c r="A4" s="26"/>
      <c r="B4" s="26"/>
      <c r="C4" s="85"/>
      <c r="D4" s="85"/>
      <c r="E4" s="85"/>
      <c r="F4" s="85"/>
      <c r="G4" s="85"/>
      <c r="H4" s="85"/>
      <c r="I4" s="85"/>
      <c r="J4" s="85"/>
      <c r="K4" s="85"/>
      <c r="L4" s="85"/>
      <c r="M4" s="85"/>
    </row>
    <row r="5" spans="1:13" s="24" customFormat="1" ht="15" customHeight="1" x14ac:dyDescent="0.25">
      <c r="A5" s="26"/>
      <c r="B5" s="26"/>
      <c r="C5" s="85"/>
      <c r="D5" s="85"/>
      <c r="E5" s="85"/>
      <c r="F5" s="85"/>
      <c r="G5" s="85"/>
      <c r="H5" s="85"/>
      <c r="I5" s="85"/>
      <c r="J5" s="85"/>
      <c r="K5" s="85"/>
      <c r="L5" s="85"/>
      <c r="M5" s="85"/>
    </row>
    <row r="6" spans="1:13" s="24" customFormat="1" ht="15" customHeight="1" x14ac:dyDescent="0.25">
      <c r="A6" s="26"/>
      <c r="B6" s="26"/>
      <c r="C6" s="85"/>
      <c r="D6" s="85"/>
      <c r="E6" s="85"/>
      <c r="F6" s="85"/>
      <c r="G6" s="85"/>
      <c r="H6" s="85"/>
      <c r="I6" s="85"/>
      <c r="J6" s="85"/>
      <c r="K6" s="85"/>
      <c r="L6" s="85"/>
      <c r="M6" s="85"/>
    </row>
    <row r="7" spans="1:13" s="24" customFormat="1" ht="13.8" x14ac:dyDescent="0.25">
      <c r="D7" s="25"/>
    </row>
    <row r="8" spans="1:13" s="26" customFormat="1" ht="58.2" customHeight="1" thickBot="1" x14ac:dyDescent="0.45">
      <c r="A8" s="27"/>
      <c r="B8" s="27"/>
      <c r="C8" s="86" t="s">
        <v>205</v>
      </c>
      <c r="D8" s="86"/>
      <c r="E8" s="86"/>
      <c r="F8" s="86"/>
      <c r="G8" s="86"/>
      <c r="H8" s="86"/>
      <c r="I8" s="86"/>
      <c r="J8" s="28" t="s">
        <v>1</v>
      </c>
      <c r="K8" s="66">
        <f>SUM(E46,E84,H95,E134)</f>
        <v>0</v>
      </c>
      <c r="L8" s="30"/>
      <c r="M8" s="29"/>
    </row>
    <row r="10" spans="1:13" x14ac:dyDescent="0.3">
      <c r="C10" s="87" t="s">
        <v>203</v>
      </c>
      <c r="D10" s="87"/>
      <c r="E10" s="87"/>
      <c r="F10" s="87"/>
      <c r="G10" s="87"/>
      <c r="H10" s="87"/>
      <c r="I10" s="87"/>
      <c r="J10" s="87"/>
    </row>
    <row r="12" spans="1:13" x14ac:dyDescent="0.3">
      <c r="C12" s="83" t="s">
        <v>4</v>
      </c>
      <c r="D12" s="83"/>
      <c r="E12" s="83"/>
      <c r="F12" s="83"/>
      <c r="G12" s="83"/>
      <c r="H12" s="83"/>
      <c r="I12" s="83"/>
      <c r="J12" s="83"/>
    </row>
    <row r="13" spans="1:13" x14ac:dyDescent="0.3">
      <c r="C13" s="83"/>
      <c r="D13" s="83"/>
      <c r="E13" s="83"/>
      <c r="F13" s="83"/>
      <c r="G13" s="83"/>
      <c r="H13" s="83"/>
      <c r="I13" s="83"/>
      <c r="J13" s="83"/>
    </row>
    <row r="14" spans="1:13" x14ac:dyDescent="0.3">
      <c r="C14" s="57" t="s">
        <v>5</v>
      </c>
      <c r="D14" s="58" t="s">
        <v>6</v>
      </c>
      <c r="E14" s="57" t="s">
        <v>7</v>
      </c>
      <c r="F14" s="57" t="s">
        <v>8</v>
      </c>
      <c r="G14" s="57" t="s">
        <v>9</v>
      </c>
      <c r="H14" s="57" t="s">
        <v>10</v>
      </c>
      <c r="I14" s="57" t="s">
        <v>11</v>
      </c>
      <c r="J14" s="57" t="s">
        <v>12</v>
      </c>
    </row>
    <row r="15" spans="1:13" x14ac:dyDescent="0.3">
      <c r="C15" s="8">
        <v>12345</v>
      </c>
      <c r="D15" s="9" t="s">
        <v>13</v>
      </c>
      <c r="E15" s="10" t="s">
        <v>14</v>
      </c>
      <c r="F15" s="10" t="s">
        <v>15</v>
      </c>
      <c r="G15" s="10">
        <v>43</v>
      </c>
      <c r="H15" s="11">
        <v>2</v>
      </c>
      <c r="I15" s="11">
        <v>65</v>
      </c>
      <c r="J15" s="59">
        <v>44290</v>
      </c>
    </row>
    <row r="16" spans="1:13" x14ac:dyDescent="0.3">
      <c r="C16" s="8">
        <v>678910</v>
      </c>
      <c r="D16" s="9" t="s">
        <v>16</v>
      </c>
      <c r="E16" s="10" t="s">
        <v>17</v>
      </c>
      <c r="F16" s="10" t="s">
        <v>15</v>
      </c>
      <c r="G16" s="10">
        <v>47</v>
      </c>
      <c r="H16" s="11">
        <v>3</v>
      </c>
      <c r="I16" s="11">
        <v>87</v>
      </c>
      <c r="J16" s="59">
        <v>44289</v>
      </c>
    </row>
    <row r="17" spans="3:10" x14ac:dyDescent="0.3">
      <c r="C17" s="8">
        <v>111213</v>
      </c>
      <c r="D17" s="9" t="s">
        <v>18</v>
      </c>
      <c r="E17" s="10" t="s">
        <v>19</v>
      </c>
      <c r="F17" s="10" t="s">
        <v>15</v>
      </c>
      <c r="G17" s="10">
        <v>34</v>
      </c>
      <c r="H17" s="11">
        <v>3</v>
      </c>
      <c r="I17" s="11">
        <v>90</v>
      </c>
      <c r="J17" s="59">
        <v>44301</v>
      </c>
    </row>
    <row r="18" spans="3:10" x14ac:dyDescent="0.3">
      <c r="C18" s="8">
        <v>141516</v>
      </c>
      <c r="D18" s="9" t="s">
        <v>20</v>
      </c>
      <c r="E18" s="10" t="s">
        <v>21</v>
      </c>
      <c r="F18" s="10" t="s">
        <v>15</v>
      </c>
      <c r="G18" s="10">
        <v>99</v>
      </c>
      <c r="H18" s="11">
        <v>2</v>
      </c>
      <c r="I18" s="11">
        <v>3</v>
      </c>
      <c r="J18" s="59">
        <v>44302</v>
      </c>
    </row>
    <row r="19" spans="3:10" x14ac:dyDescent="0.3">
      <c r="C19" s="8">
        <v>171819</v>
      </c>
      <c r="D19" s="9" t="s">
        <v>22</v>
      </c>
      <c r="E19" s="10" t="s">
        <v>23</v>
      </c>
      <c r="F19" s="10" t="s">
        <v>15</v>
      </c>
      <c r="G19" s="10">
        <v>51</v>
      </c>
      <c r="H19" s="11">
        <v>2</v>
      </c>
      <c r="I19" s="11">
        <v>25</v>
      </c>
      <c r="J19" s="59">
        <v>44293</v>
      </c>
    </row>
    <row r="20" spans="3:10" x14ac:dyDescent="0.3">
      <c r="C20" s="8">
        <v>202122</v>
      </c>
      <c r="D20" s="9" t="s">
        <v>24</v>
      </c>
      <c r="E20" s="10" t="s">
        <v>25</v>
      </c>
      <c r="F20" s="10" t="s">
        <v>15</v>
      </c>
      <c r="G20" s="10">
        <v>69</v>
      </c>
      <c r="H20" s="11">
        <v>3</v>
      </c>
      <c r="I20" s="11">
        <v>96</v>
      </c>
      <c r="J20" s="59">
        <v>44290</v>
      </c>
    </row>
    <row r="21" spans="3:10" x14ac:dyDescent="0.3">
      <c r="C21" s="8">
        <v>212425</v>
      </c>
      <c r="D21" s="9" t="s">
        <v>26</v>
      </c>
      <c r="E21" s="10" t="s">
        <v>27</v>
      </c>
      <c r="F21" s="10" t="s">
        <v>15</v>
      </c>
      <c r="G21" s="10">
        <v>46</v>
      </c>
      <c r="H21" s="11">
        <v>2</v>
      </c>
      <c r="I21" s="11">
        <v>100</v>
      </c>
      <c r="J21" s="59">
        <v>44289</v>
      </c>
    </row>
    <row r="22" spans="3:10" x14ac:dyDescent="0.3">
      <c r="C22" s="8">
        <v>262728</v>
      </c>
      <c r="D22" s="9" t="s">
        <v>28</v>
      </c>
      <c r="E22" s="10" t="s">
        <v>29</v>
      </c>
      <c r="F22" s="10" t="s">
        <v>15</v>
      </c>
      <c r="G22" s="10">
        <v>24</v>
      </c>
      <c r="H22" s="11">
        <v>1</v>
      </c>
      <c r="I22" s="11">
        <v>34</v>
      </c>
      <c r="J22" s="59">
        <v>44301</v>
      </c>
    </row>
    <row r="23" spans="3:10" x14ac:dyDescent="0.3">
      <c r="C23" s="8">
        <v>293031</v>
      </c>
      <c r="D23" s="9" t="s">
        <v>30</v>
      </c>
      <c r="E23" s="10" t="s">
        <v>31</v>
      </c>
      <c r="F23" s="10" t="s">
        <v>15</v>
      </c>
      <c r="G23" s="10">
        <v>46</v>
      </c>
      <c r="H23" s="11">
        <v>1</v>
      </c>
      <c r="I23" s="11">
        <v>30</v>
      </c>
      <c r="J23" s="59">
        <v>44302</v>
      </c>
    </row>
    <row r="24" spans="3:10" x14ac:dyDescent="0.3">
      <c r="C24" s="8">
        <v>323334</v>
      </c>
      <c r="D24" s="9" t="s">
        <v>32</v>
      </c>
      <c r="E24" s="10" t="s">
        <v>33</v>
      </c>
      <c r="F24" s="10" t="s">
        <v>15</v>
      </c>
      <c r="G24" s="10">
        <v>74</v>
      </c>
      <c r="H24" s="11">
        <v>2</v>
      </c>
      <c r="I24" s="11">
        <v>58</v>
      </c>
      <c r="J24" s="59">
        <v>44293</v>
      </c>
    </row>
    <row r="25" spans="3:10" x14ac:dyDescent="0.3">
      <c r="C25" s="12">
        <v>12345</v>
      </c>
      <c r="D25" s="13" t="s">
        <v>13</v>
      </c>
      <c r="E25" s="14" t="s">
        <v>14</v>
      </c>
      <c r="F25" s="14" t="s">
        <v>34</v>
      </c>
      <c r="G25" s="15">
        <v>96</v>
      </c>
      <c r="H25" s="15">
        <v>3</v>
      </c>
      <c r="I25" s="15">
        <v>20</v>
      </c>
      <c r="J25" s="61">
        <v>44290</v>
      </c>
    </row>
    <row r="26" spans="3:10" x14ac:dyDescent="0.3">
      <c r="C26" s="12">
        <v>678910</v>
      </c>
      <c r="D26" s="13" t="s">
        <v>16</v>
      </c>
      <c r="E26" s="14" t="s">
        <v>17</v>
      </c>
      <c r="F26" s="14" t="s">
        <v>34</v>
      </c>
      <c r="G26" s="15">
        <v>28</v>
      </c>
      <c r="H26" s="15">
        <v>0</v>
      </c>
      <c r="I26" s="15">
        <v>76</v>
      </c>
      <c r="J26" s="61">
        <v>44289</v>
      </c>
    </row>
    <row r="27" spans="3:10" x14ac:dyDescent="0.3">
      <c r="C27" s="12">
        <v>111213</v>
      </c>
      <c r="D27" s="13" t="s">
        <v>18</v>
      </c>
      <c r="E27" s="14" t="s">
        <v>19</v>
      </c>
      <c r="F27" s="14" t="s">
        <v>34</v>
      </c>
      <c r="G27" s="15">
        <v>23</v>
      </c>
      <c r="H27" s="15">
        <v>1</v>
      </c>
      <c r="I27" s="15">
        <v>48</v>
      </c>
      <c r="J27" s="61">
        <v>44301</v>
      </c>
    </row>
    <row r="28" spans="3:10" x14ac:dyDescent="0.3">
      <c r="C28" s="12">
        <v>141516</v>
      </c>
      <c r="D28" s="13" t="s">
        <v>20</v>
      </c>
      <c r="E28" s="14" t="s">
        <v>21</v>
      </c>
      <c r="F28" s="14" t="s">
        <v>34</v>
      </c>
      <c r="G28" s="15">
        <v>26</v>
      </c>
      <c r="H28" s="15">
        <v>0</v>
      </c>
      <c r="I28" s="15">
        <v>0</v>
      </c>
      <c r="J28" s="61">
        <v>44302</v>
      </c>
    </row>
    <row r="29" spans="3:10" x14ac:dyDescent="0.3">
      <c r="C29" s="12">
        <v>171819</v>
      </c>
      <c r="D29" s="13" t="s">
        <v>22</v>
      </c>
      <c r="E29" s="14" t="s">
        <v>23</v>
      </c>
      <c r="F29" s="14" t="s">
        <v>34</v>
      </c>
      <c r="G29" s="15">
        <v>73</v>
      </c>
      <c r="H29" s="15">
        <v>3</v>
      </c>
      <c r="I29" s="15">
        <v>68</v>
      </c>
      <c r="J29" s="61">
        <v>44293</v>
      </c>
    </row>
    <row r="30" spans="3:10" x14ac:dyDescent="0.3">
      <c r="C30" s="12">
        <v>202122</v>
      </c>
      <c r="D30" s="13" t="s">
        <v>24</v>
      </c>
      <c r="E30" s="14" t="s">
        <v>25</v>
      </c>
      <c r="F30" s="14" t="s">
        <v>34</v>
      </c>
      <c r="G30" s="15">
        <v>67</v>
      </c>
      <c r="H30" s="15">
        <v>3</v>
      </c>
      <c r="I30" s="15">
        <v>34</v>
      </c>
      <c r="J30" s="61">
        <v>44290</v>
      </c>
    </row>
    <row r="31" spans="3:10" x14ac:dyDescent="0.3">
      <c r="C31" s="12">
        <v>212425</v>
      </c>
      <c r="D31" s="13" t="s">
        <v>26</v>
      </c>
      <c r="E31" s="14" t="s">
        <v>27</v>
      </c>
      <c r="F31" s="14" t="s">
        <v>34</v>
      </c>
      <c r="G31" s="15">
        <v>69</v>
      </c>
      <c r="H31" s="15">
        <v>0</v>
      </c>
      <c r="I31" s="15">
        <v>37</v>
      </c>
      <c r="J31" s="61">
        <v>44289</v>
      </c>
    </row>
    <row r="32" spans="3:10" x14ac:dyDescent="0.3">
      <c r="C32" s="12">
        <v>262728</v>
      </c>
      <c r="D32" s="13" t="s">
        <v>28</v>
      </c>
      <c r="E32" s="14" t="s">
        <v>29</v>
      </c>
      <c r="F32" s="14" t="s">
        <v>34</v>
      </c>
      <c r="G32" s="15">
        <v>28</v>
      </c>
      <c r="H32" s="15">
        <v>3</v>
      </c>
      <c r="I32" s="15">
        <v>71</v>
      </c>
      <c r="J32" s="61">
        <v>44301</v>
      </c>
    </row>
    <row r="33" spans="1:10" x14ac:dyDescent="0.3">
      <c r="C33" s="12">
        <v>293031</v>
      </c>
      <c r="D33" s="13" t="s">
        <v>30</v>
      </c>
      <c r="E33" s="14" t="s">
        <v>31</v>
      </c>
      <c r="F33" s="14" t="s">
        <v>34</v>
      </c>
      <c r="G33" s="15">
        <v>95</v>
      </c>
      <c r="H33" s="15">
        <v>2</v>
      </c>
      <c r="I33" s="15">
        <v>11</v>
      </c>
      <c r="J33" s="61">
        <v>44302</v>
      </c>
    </row>
    <row r="34" spans="1:10" x14ac:dyDescent="0.3">
      <c r="C34" s="12">
        <v>323334</v>
      </c>
      <c r="D34" s="13" t="s">
        <v>32</v>
      </c>
      <c r="E34" s="14" t="s">
        <v>33</v>
      </c>
      <c r="F34" s="14" t="s">
        <v>34</v>
      </c>
      <c r="G34" s="15">
        <v>54</v>
      </c>
      <c r="H34" s="15">
        <v>2</v>
      </c>
      <c r="I34" s="15">
        <v>95</v>
      </c>
      <c r="J34" s="61">
        <v>44293</v>
      </c>
    </row>
    <row r="35" spans="1:10" x14ac:dyDescent="0.3">
      <c r="C35" s="16">
        <v>12345</v>
      </c>
      <c r="D35" s="17" t="s">
        <v>13</v>
      </c>
      <c r="E35" s="18" t="s">
        <v>14</v>
      </c>
      <c r="F35" s="18" t="s">
        <v>35</v>
      </c>
      <c r="G35" s="19">
        <v>44</v>
      </c>
      <c r="H35" s="19">
        <v>1</v>
      </c>
      <c r="I35" s="19">
        <v>19</v>
      </c>
      <c r="J35" s="62">
        <v>44290</v>
      </c>
    </row>
    <row r="36" spans="1:10" x14ac:dyDescent="0.3">
      <c r="C36" s="16">
        <v>678910</v>
      </c>
      <c r="D36" s="17" t="s">
        <v>16</v>
      </c>
      <c r="E36" s="18" t="s">
        <v>17</v>
      </c>
      <c r="F36" s="18" t="s">
        <v>35</v>
      </c>
      <c r="G36" s="19">
        <v>89</v>
      </c>
      <c r="H36" s="19">
        <v>2</v>
      </c>
      <c r="I36" s="19">
        <v>98</v>
      </c>
      <c r="J36" s="62">
        <v>44289</v>
      </c>
    </row>
    <row r="37" spans="1:10" x14ac:dyDescent="0.3">
      <c r="C37" s="16">
        <v>111213</v>
      </c>
      <c r="D37" s="17" t="s">
        <v>18</v>
      </c>
      <c r="E37" s="18" t="s">
        <v>19</v>
      </c>
      <c r="F37" s="18" t="s">
        <v>35</v>
      </c>
      <c r="G37" s="19">
        <v>47</v>
      </c>
      <c r="H37" s="19">
        <v>3</v>
      </c>
      <c r="I37" s="19">
        <v>65</v>
      </c>
      <c r="J37" s="62">
        <v>44301</v>
      </c>
    </row>
    <row r="38" spans="1:10" x14ac:dyDescent="0.3">
      <c r="C38" s="16">
        <v>141516</v>
      </c>
      <c r="D38" s="17" t="s">
        <v>20</v>
      </c>
      <c r="E38" s="18" t="s">
        <v>21</v>
      </c>
      <c r="F38" s="18" t="s">
        <v>35</v>
      </c>
      <c r="G38" s="19">
        <v>98</v>
      </c>
      <c r="H38" s="19">
        <v>0</v>
      </c>
      <c r="I38" s="19">
        <v>72</v>
      </c>
      <c r="J38" s="62">
        <v>44302</v>
      </c>
    </row>
    <row r="39" spans="1:10" x14ac:dyDescent="0.3">
      <c r="C39" s="16">
        <v>171819</v>
      </c>
      <c r="D39" s="17" t="s">
        <v>22</v>
      </c>
      <c r="E39" s="18" t="s">
        <v>23</v>
      </c>
      <c r="F39" s="18" t="s">
        <v>35</v>
      </c>
      <c r="G39" s="19">
        <v>69</v>
      </c>
      <c r="H39" s="19">
        <v>3</v>
      </c>
      <c r="I39" s="19">
        <v>3</v>
      </c>
      <c r="J39" s="62">
        <v>44293</v>
      </c>
    </row>
    <row r="40" spans="1:10" x14ac:dyDescent="0.3">
      <c r="C40" s="16">
        <v>202122</v>
      </c>
      <c r="D40" s="17" t="s">
        <v>24</v>
      </c>
      <c r="E40" s="18" t="s">
        <v>25</v>
      </c>
      <c r="F40" s="18" t="s">
        <v>35</v>
      </c>
      <c r="G40" s="19">
        <v>41</v>
      </c>
      <c r="H40" s="19">
        <v>2</v>
      </c>
      <c r="I40" s="19">
        <v>75</v>
      </c>
      <c r="J40" s="62">
        <v>44290</v>
      </c>
    </row>
    <row r="41" spans="1:10" x14ac:dyDescent="0.3">
      <c r="C41" s="16">
        <v>212425</v>
      </c>
      <c r="D41" s="17" t="s">
        <v>26</v>
      </c>
      <c r="E41" s="18" t="s">
        <v>27</v>
      </c>
      <c r="F41" s="18" t="s">
        <v>35</v>
      </c>
      <c r="G41" s="19">
        <v>69</v>
      </c>
      <c r="H41" s="19">
        <v>2</v>
      </c>
      <c r="I41" s="19">
        <v>83</v>
      </c>
      <c r="J41" s="62">
        <v>44289</v>
      </c>
    </row>
    <row r="42" spans="1:10" x14ac:dyDescent="0.3">
      <c r="C42" s="16">
        <v>262728</v>
      </c>
      <c r="D42" s="17" t="s">
        <v>28</v>
      </c>
      <c r="E42" s="18" t="s">
        <v>29</v>
      </c>
      <c r="F42" s="18" t="s">
        <v>35</v>
      </c>
      <c r="G42" s="19">
        <v>51</v>
      </c>
      <c r="H42" s="19">
        <v>2</v>
      </c>
      <c r="I42" s="19">
        <v>61</v>
      </c>
      <c r="J42" s="62">
        <v>44301</v>
      </c>
    </row>
    <row r="43" spans="1:10" x14ac:dyDescent="0.3">
      <c r="C43" s="16">
        <v>293031</v>
      </c>
      <c r="D43" s="17" t="s">
        <v>30</v>
      </c>
      <c r="E43" s="18" t="s">
        <v>31</v>
      </c>
      <c r="F43" s="18" t="s">
        <v>35</v>
      </c>
      <c r="G43" s="19">
        <v>92</v>
      </c>
      <c r="H43" s="19">
        <v>3</v>
      </c>
      <c r="I43" s="19">
        <v>4</v>
      </c>
      <c r="J43" s="62">
        <v>44302</v>
      </c>
    </row>
    <row r="44" spans="1:10" x14ac:dyDescent="0.3">
      <c r="C44" s="16">
        <v>323334</v>
      </c>
      <c r="D44" s="17" t="s">
        <v>32</v>
      </c>
      <c r="E44" s="18" t="s">
        <v>33</v>
      </c>
      <c r="F44" s="18" t="s">
        <v>35</v>
      </c>
      <c r="G44" s="19">
        <v>67</v>
      </c>
      <c r="H44" s="19">
        <v>3</v>
      </c>
      <c r="I44" s="19">
        <v>99</v>
      </c>
      <c r="J44" s="62">
        <v>44293</v>
      </c>
    </row>
    <row r="46" spans="1:10" x14ac:dyDescent="0.3">
      <c r="A46" s="31">
        <f>E46</f>
        <v>0</v>
      </c>
      <c r="D46" s="65" t="s">
        <v>202</v>
      </c>
      <c r="E46" s="64"/>
    </row>
    <row r="48" spans="1:10" x14ac:dyDescent="0.3">
      <c r="C48" s="84" t="s">
        <v>204</v>
      </c>
      <c r="D48" s="84"/>
      <c r="E48" s="84"/>
      <c r="F48" s="84"/>
      <c r="G48" s="84"/>
      <c r="H48" s="84"/>
      <c r="I48" s="84"/>
      <c r="J48" s="84"/>
    </row>
    <row r="50" spans="3:10" x14ac:dyDescent="0.3">
      <c r="C50" s="83" t="s">
        <v>4</v>
      </c>
      <c r="D50" s="83"/>
      <c r="E50" s="83"/>
      <c r="F50" s="83"/>
      <c r="G50" s="83"/>
      <c r="H50" s="83"/>
      <c r="I50" s="83"/>
      <c r="J50" s="83"/>
    </row>
    <row r="51" spans="3:10" x14ac:dyDescent="0.3">
      <c r="C51" s="83"/>
      <c r="D51" s="83"/>
      <c r="E51" s="83"/>
      <c r="F51" s="83"/>
      <c r="G51" s="83"/>
      <c r="H51" s="83"/>
      <c r="I51" s="83"/>
      <c r="J51" s="83"/>
    </row>
    <row r="52" spans="3:10" x14ac:dyDescent="0.3">
      <c r="C52" s="57" t="s">
        <v>5</v>
      </c>
      <c r="D52" s="58" t="s">
        <v>6</v>
      </c>
      <c r="E52" s="57" t="s">
        <v>7</v>
      </c>
      <c r="F52" s="57" t="s">
        <v>8</v>
      </c>
      <c r="G52" s="57" t="s">
        <v>9</v>
      </c>
      <c r="H52" s="57" t="s">
        <v>10</v>
      </c>
      <c r="I52" s="57" t="s">
        <v>11</v>
      </c>
      <c r="J52" s="57" t="s">
        <v>12</v>
      </c>
    </row>
    <row r="53" spans="3:10" x14ac:dyDescent="0.3">
      <c r="C53" s="8">
        <v>12345</v>
      </c>
      <c r="D53" s="9" t="s">
        <v>13</v>
      </c>
      <c r="E53" s="10" t="s">
        <v>14</v>
      </c>
      <c r="F53" s="10" t="s">
        <v>15</v>
      </c>
      <c r="G53" s="10">
        <v>43</v>
      </c>
      <c r="H53" s="11">
        <v>2</v>
      </c>
      <c r="I53" s="11">
        <v>65</v>
      </c>
      <c r="J53" s="59">
        <v>44290</v>
      </c>
    </row>
    <row r="54" spans="3:10" x14ac:dyDescent="0.3">
      <c r="C54" s="8">
        <v>678910</v>
      </c>
      <c r="D54" s="9" t="s">
        <v>16</v>
      </c>
      <c r="E54" s="10" t="s">
        <v>17</v>
      </c>
      <c r="F54" s="10" t="s">
        <v>15</v>
      </c>
      <c r="G54" s="10">
        <v>47</v>
      </c>
      <c r="H54" s="11">
        <v>3</v>
      </c>
      <c r="I54" s="11">
        <v>87</v>
      </c>
      <c r="J54" s="59">
        <v>44289</v>
      </c>
    </row>
    <row r="55" spans="3:10" x14ac:dyDescent="0.3">
      <c r="C55" s="8">
        <v>111213</v>
      </c>
      <c r="D55" s="9" t="s">
        <v>18</v>
      </c>
      <c r="E55" s="10" t="s">
        <v>19</v>
      </c>
      <c r="F55" s="10" t="s">
        <v>15</v>
      </c>
      <c r="G55" s="10">
        <v>34</v>
      </c>
      <c r="H55" s="11">
        <v>3</v>
      </c>
      <c r="I55" s="11">
        <v>90</v>
      </c>
      <c r="J55" s="59">
        <v>44301</v>
      </c>
    </row>
    <row r="56" spans="3:10" x14ac:dyDescent="0.3">
      <c r="C56" s="8">
        <v>141516</v>
      </c>
      <c r="D56" s="9" t="s">
        <v>20</v>
      </c>
      <c r="E56" s="10" t="s">
        <v>21</v>
      </c>
      <c r="F56" s="10" t="s">
        <v>15</v>
      </c>
      <c r="G56" s="10">
        <v>99</v>
      </c>
      <c r="H56" s="11">
        <v>2</v>
      </c>
      <c r="I56" s="11">
        <v>3</v>
      </c>
      <c r="J56" s="59">
        <v>44302</v>
      </c>
    </row>
    <row r="57" spans="3:10" x14ac:dyDescent="0.3">
      <c r="C57" s="8">
        <v>171819</v>
      </c>
      <c r="D57" s="9" t="s">
        <v>22</v>
      </c>
      <c r="E57" s="10" t="s">
        <v>23</v>
      </c>
      <c r="F57" s="10" t="s">
        <v>15</v>
      </c>
      <c r="G57" s="10">
        <v>51</v>
      </c>
      <c r="H57" s="11">
        <v>2</v>
      </c>
      <c r="I57" s="11">
        <v>25</v>
      </c>
      <c r="J57" s="59">
        <v>44293</v>
      </c>
    </row>
    <row r="58" spans="3:10" x14ac:dyDescent="0.3">
      <c r="C58" s="8">
        <v>202122</v>
      </c>
      <c r="D58" s="9" t="s">
        <v>24</v>
      </c>
      <c r="E58" s="10" t="s">
        <v>25</v>
      </c>
      <c r="F58" s="10" t="s">
        <v>15</v>
      </c>
      <c r="G58" s="10">
        <v>69</v>
      </c>
      <c r="H58" s="11">
        <v>3</v>
      </c>
      <c r="I58" s="11">
        <v>96</v>
      </c>
      <c r="J58" s="59">
        <v>44290</v>
      </c>
    </row>
    <row r="59" spans="3:10" x14ac:dyDescent="0.3">
      <c r="C59" s="8">
        <v>212425</v>
      </c>
      <c r="D59" s="9" t="s">
        <v>26</v>
      </c>
      <c r="E59" s="10" t="s">
        <v>27</v>
      </c>
      <c r="F59" s="10" t="s">
        <v>15</v>
      </c>
      <c r="G59" s="10">
        <v>46</v>
      </c>
      <c r="H59" s="11">
        <v>2</v>
      </c>
      <c r="I59" s="11">
        <v>100</v>
      </c>
      <c r="J59" s="59">
        <v>44289</v>
      </c>
    </row>
    <row r="60" spans="3:10" x14ac:dyDescent="0.3">
      <c r="C60" s="8">
        <v>262728</v>
      </c>
      <c r="D60" s="9" t="s">
        <v>28</v>
      </c>
      <c r="E60" s="10" t="s">
        <v>29</v>
      </c>
      <c r="F60" s="10" t="s">
        <v>15</v>
      </c>
      <c r="G60" s="10">
        <v>24</v>
      </c>
      <c r="H60" s="11">
        <v>1</v>
      </c>
      <c r="I60" s="11">
        <v>34</v>
      </c>
      <c r="J60" s="59">
        <v>44301</v>
      </c>
    </row>
    <row r="61" spans="3:10" x14ac:dyDescent="0.3">
      <c r="C61" s="8">
        <v>293031</v>
      </c>
      <c r="D61" s="9" t="s">
        <v>30</v>
      </c>
      <c r="E61" s="10" t="s">
        <v>31</v>
      </c>
      <c r="F61" s="10" t="s">
        <v>15</v>
      </c>
      <c r="G61" s="10">
        <v>46</v>
      </c>
      <c r="H61" s="11">
        <v>1</v>
      </c>
      <c r="I61" s="11">
        <v>30</v>
      </c>
      <c r="J61" s="59">
        <v>44302</v>
      </c>
    </row>
    <row r="62" spans="3:10" x14ac:dyDescent="0.3">
      <c r="C62" s="8">
        <v>323334</v>
      </c>
      <c r="D62" s="9" t="s">
        <v>32</v>
      </c>
      <c r="E62" s="10" t="s">
        <v>33</v>
      </c>
      <c r="F62" s="10" t="s">
        <v>15</v>
      </c>
      <c r="G62" s="10">
        <v>74</v>
      </c>
      <c r="H62" s="11">
        <v>2</v>
      </c>
      <c r="I62" s="11">
        <v>58</v>
      </c>
      <c r="J62" s="59">
        <v>44293</v>
      </c>
    </row>
    <row r="63" spans="3:10" x14ac:dyDescent="0.3">
      <c r="C63" s="12">
        <v>12345</v>
      </c>
      <c r="D63" s="13" t="s">
        <v>13</v>
      </c>
      <c r="E63" s="14" t="s">
        <v>14</v>
      </c>
      <c r="F63" s="14" t="s">
        <v>34</v>
      </c>
      <c r="G63" s="15">
        <v>96</v>
      </c>
      <c r="H63" s="15">
        <v>3</v>
      </c>
      <c r="I63" s="15">
        <v>20</v>
      </c>
      <c r="J63" s="61">
        <v>44290</v>
      </c>
    </row>
    <row r="64" spans="3:10" x14ac:dyDescent="0.3">
      <c r="C64" s="12">
        <v>678910</v>
      </c>
      <c r="D64" s="13" t="s">
        <v>16</v>
      </c>
      <c r="E64" s="14" t="s">
        <v>17</v>
      </c>
      <c r="F64" s="14" t="s">
        <v>34</v>
      </c>
      <c r="G64" s="15">
        <v>28</v>
      </c>
      <c r="H64" s="15">
        <v>0</v>
      </c>
      <c r="I64" s="15">
        <v>76</v>
      </c>
      <c r="J64" s="61">
        <v>44289</v>
      </c>
    </row>
    <row r="65" spans="3:10" x14ac:dyDescent="0.3">
      <c r="C65" s="12">
        <v>111213</v>
      </c>
      <c r="D65" s="13" t="s">
        <v>18</v>
      </c>
      <c r="E65" s="14" t="s">
        <v>19</v>
      </c>
      <c r="F65" s="14" t="s">
        <v>34</v>
      </c>
      <c r="G65" s="15">
        <v>23</v>
      </c>
      <c r="H65" s="15">
        <v>1</v>
      </c>
      <c r="I65" s="15">
        <v>48</v>
      </c>
      <c r="J65" s="61">
        <v>44301</v>
      </c>
    </row>
    <row r="66" spans="3:10" x14ac:dyDescent="0.3">
      <c r="C66" s="12">
        <v>141516</v>
      </c>
      <c r="D66" s="13" t="s">
        <v>20</v>
      </c>
      <c r="E66" s="14" t="s">
        <v>21</v>
      </c>
      <c r="F66" s="14" t="s">
        <v>34</v>
      </c>
      <c r="G66" s="15">
        <v>26</v>
      </c>
      <c r="H66" s="15">
        <v>0</v>
      </c>
      <c r="I66" s="15">
        <v>0</v>
      </c>
      <c r="J66" s="61">
        <v>44302</v>
      </c>
    </row>
    <row r="67" spans="3:10" x14ac:dyDescent="0.3">
      <c r="C67" s="12">
        <v>171819</v>
      </c>
      <c r="D67" s="13" t="s">
        <v>22</v>
      </c>
      <c r="E67" s="14" t="s">
        <v>23</v>
      </c>
      <c r="F67" s="14" t="s">
        <v>34</v>
      </c>
      <c r="G67" s="15">
        <v>73</v>
      </c>
      <c r="H67" s="15">
        <v>3</v>
      </c>
      <c r="I67" s="15">
        <v>68</v>
      </c>
      <c r="J67" s="61">
        <v>44293</v>
      </c>
    </row>
    <row r="68" spans="3:10" x14ac:dyDescent="0.3">
      <c r="C68" s="12">
        <v>202122</v>
      </c>
      <c r="D68" s="13" t="s">
        <v>24</v>
      </c>
      <c r="E68" s="14" t="s">
        <v>25</v>
      </c>
      <c r="F68" s="14" t="s">
        <v>34</v>
      </c>
      <c r="G68" s="15">
        <v>67</v>
      </c>
      <c r="H68" s="15">
        <v>3</v>
      </c>
      <c r="I68" s="15">
        <v>34</v>
      </c>
      <c r="J68" s="61">
        <v>44290</v>
      </c>
    </row>
    <row r="69" spans="3:10" x14ac:dyDescent="0.3">
      <c r="C69" s="12">
        <v>212425</v>
      </c>
      <c r="D69" s="13" t="s">
        <v>26</v>
      </c>
      <c r="E69" s="14" t="s">
        <v>27</v>
      </c>
      <c r="F69" s="14" t="s">
        <v>34</v>
      </c>
      <c r="G69" s="15">
        <v>69</v>
      </c>
      <c r="H69" s="15">
        <v>0</v>
      </c>
      <c r="I69" s="15">
        <v>37</v>
      </c>
      <c r="J69" s="61">
        <v>44289</v>
      </c>
    </row>
    <row r="70" spans="3:10" x14ac:dyDescent="0.3">
      <c r="C70" s="12">
        <v>262728</v>
      </c>
      <c r="D70" s="13" t="s">
        <v>28</v>
      </c>
      <c r="E70" s="14" t="s">
        <v>29</v>
      </c>
      <c r="F70" s="14" t="s">
        <v>34</v>
      </c>
      <c r="G70" s="15">
        <v>28</v>
      </c>
      <c r="H70" s="15">
        <v>3</v>
      </c>
      <c r="I70" s="15">
        <v>71</v>
      </c>
      <c r="J70" s="61">
        <v>44301</v>
      </c>
    </row>
    <row r="71" spans="3:10" x14ac:dyDescent="0.3">
      <c r="C71" s="12">
        <v>293031</v>
      </c>
      <c r="D71" s="13" t="s">
        <v>30</v>
      </c>
      <c r="E71" s="14" t="s">
        <v>31</v>
      </c>
      <c r="F71" s="14" t="s">
        <v>34</v>
      </c>
      <c r="G71" s="15">
        <v>95</v>
      </c>
      <c r="H71" s="15">
        <v>2</v>
      </c>
      <c r="I71" s="15">
        <v>11</v>
      </c>
      <c r="J71" s="61">
        <v>44302</v>
      </c>
    </row>
    <row r="72" spans="3:10" x14ac:dyDescent="0.3">
      <c r="C72" s="12">
        <v>323334</v>
      </c>
      <c r="D72" s="13" t="s">
        <v>32</v>
      </c>
      <c r="E72" s="14" t="s">
        <v>33</v>
      </c>
      <c r="F72" s="14" t="s">
        <v>34</v>
      </c>
      <c r="G72" s="15">
        <v>54</v>
      </c>
      <c r="H72" s="15">
        <v>2</v>
      </c>
      <c r="I72" s="15">
        <v>95</v>
      </c>
      <c r="J72" s="61">
        <v>44293</v>
      </c>
    </row>
    <row r="73" spans="3:10" x14ac:dyDescent="0.3">
      <c r="C73" s="16">
        <v>12345</v>
      </c>
      <c r="D73" s="17" t="s">
        <v>13</v>
      </c>
      <c r="E73" s="18" t="s">
        <v>14</v>
      </c>
      <c r="F73" s="18" t="s">
        <v>35</v>
      </c>
      <c r="G73" s="19">
        <v>44</v>
      </c>
      <c r="H73" s="19">
        <v>1</v>
      </c>
      <c r="I73" s="19">
        <v>19</v>
      </c>
      <c r="J73" s="62">
        <v>44290</v>
      </c>
    </row>
    <row r="74" spans="3:10" x14ac:dyDescent="0.3">
      <c r="C74" s="16">
        <v>678910</v>
      </c>
      <c r="D74" s="17" t="s">
        <v>16</v>
      </c>
      <c r="E74" s="18" t="s">
        <v>17</v>
      </c>
      <c r="F74" s="18" t="s">
        <v>35</v>
      </c>
      <c r="G74" s="19">
        <v>89</v>
      </c>
      <c r="H74" s="19">
        <v>2</v>
      </c>
      <c r="I74" s="19">
        <v>98</v>
      </c>
      <c r="J74" s="62">
        <v>44289</v>
      </c>
    </row>
    <row r="75" spans="3:10" x14ac:dyDescent="0.3">
      <c r="C75" s="16">
        <v>111213</v>
      </c>
      <c r="D75" s="17" t="s">
        <v>18</v>
      </c>
      <c r="E75" s="18" t="s">
        <v>19</v>
      </c>
      <c r="F75" s="18" t="s">
        <v>35</v>
      </c>
      <c r="G75" s="19">
        <v>47</v>
      </c>
      <c r="H75" s="19">
        <v>3</v>
      </c>
      <c r="I75" s="19">
        <v>65</v>
      </c>
      <c r="J75" s="62">
        <v>44301</v>
      </c>
    </row>
    <row r="76" spans="3:10" x14ac:dyDescent="0.3">
      <c r="C76" s="16">
        <v>141516</v>
      </c>
      <c r="D76" s="17" t="s">
        <v>20</v>
      </c>
      <c r="E76" s="18" t="s">
        <v>21</v>
      </c>
      <c r="F76" s="18" t="s">
        <v>35</v>
      </c>
      <c r="G76" s="19">
        <v>98</v>
      </c>
      <c r="H76" s="19">
        <v>0</v>
      </c>
      <c r="I76" s="19">
        <v>72</v>
      </c>
      <c r="J76" s="62">
        <v>44302</v>
      </c>
    </row>
    <row r="77" spans="3:10" x14ac:dyDescent="0.3">
      <c r="C77" s="16">
        <v>171819</v>
      </c>
      <c r="D77" s="17" t="s">
        <v>22</v>
      </c>
      <c r="E77" s="18" t="s">
        <v>23</v>
      </c>
      <c r="F77" s="18" t="s">
        <v>35</v>
      </c>
      <c r="G77" s="19">
        <v>69</v>
      </c>
      <c r="H77" s="19">
        <v>3</v>
      </c>
      <c r="I77" s="19">
        <v>3</v>
      </c>
      <c r="J77" s="62">
        <v>44293</v>
      </c>
    </row>
    <row r="78" spans="3:10" x14ac:dyDescent="0.3">
      <c r="C78" s="16">
        <v>202122</v>
      </c>
      <c r="D78" s="17" t="s">
        <v>24</v>
      </c>
      <c r="E78" s="18" t="s">
        <v>25</v>
      </c>
      <c r="F78" s="18" t="s">
        <v>35</v>
      </c>
      <c r="G78" s="19">
        <v>41</v>
      </c>
      <c r="H78" s="19">
        <v>2</v>
      </c>
      <c r="I78" s="19">
        <v>75</v>
      </c>
      <c r="J78" s="62">
        <v>44290</v>
      </c>
    </row>
    <row r="79" spans="3:10" x14ac:dyDescent="0.3">
      <c r="C79" s="16">
        <v>212425</v>
      </c>
      <c r="D79" s="17" t="s">
        <v>26</v>
      </c>
      <c r="E79" s="18" t="s">
        <v>27</v>
      </c>
      <c r="F79" s="18" t="s">
        <v>35</v>
      </c>
      <c r="G79" s="19">
        <v>69</v>
      </c>
      <c r="H79" s="19">
        <v>2</v>
      </c>
      <c r="I79" s="19">
        <v>83</v>
      </c>
      <c r="J79" s="62">
        <v>44289</v>
      </c>
    </row>
    <row r="80" spans="3:10" x14ac:dyDescent="0.3">
      <c r="C80" s="16">
        <v>262728</v>
      </c>
      <c r="D80" s="17" t="s">
        <v>28</v>
      </c>
      <c r="E80" s="18" t="s">
        <v>29</v>
      </c>
      <c r="F80" s="18" t="s">
        <v>35</v>
      </c>
      <c r="G80" s="19">
        <v>51</v>
      </c>
      <c r="H80" s="19">
        <v>2</v>
      </c>
      <c r="I80" s="19">
        <v>61</v>
      </c>
      <c r="J80" s="62">
        <v>44301</v>
      </c>
    </row>
    <row r="81" spans="1:10" x14ac:dyDescent="0.3">
      <c r="C81" s="16">
        <v>293031</v>
      </c>
      <c r="D81" s="17" t="s">
        <v>30</v>
      </c>
      <c r="E81" s="18" t="s">
        <v>31</v>
      </c>
      <c r="F81" s="18" t="s">
        <v>35</v>
      </c>
      <c r="G81" s="19">
        <v>92</v>
      </c>
      <c r="H81" s="19">
        <v>3</v>
      </c>
      <c r="I81" s="19">
        <v>4</v>
      </c>
      <c r="J81" s="62">
        <v>44302</v>
      </c>
    </row>
    <row r="82" spans="1:10" x14ac:dyDescent="0.3">
      <c r="C82" s="16">
        <v>323334</v>
      </c>
      <c r="D82" s="17" t="s">
        <v>32</v>
      </c>
      <c r="E82" s="18" t="s">
        <v>33</v>
      </c>
      <c r="F82" s="18" t="s">
        <v>35</v>
      </c>
      <c r="G82" s="19">
        <v>67</v>
      </c>
      <c r="H82" s="19">
        <v>3</v>
      </c>
      <c r="I82" s="19">
        <v>99</v>
      </c>
      <c r="J82" s="62">
        <v>44293</v>
      </c>
    </row>
    <row r="84" spans="1:10" x14ac:dyDescent="0.3">
      <c r="A84" s="31">
        <f>E84</f>
        <v>0</v>
      </c>
      <c r="D84" s="65" t="s">
        <v>202</v>
      </c>
      <c r="E84" s="64"/>
    </row>
    <row r="86" spans="1:10" x14ac:dyDescent="0.3">
      <c r="C86" s="6" t="s">
        <v>200</v>
      </c>
      <c r="D86" s="4"/>
      <c r="E86" s="4"/>
    </row>
    <row r="87" spans="1:10" x14ac:dyDescent="0.3">
      <c r="C87" s="4"/>
      <c r="D87" s="4"/>
      <c r="E87" s="4"/>
    </row>
    <row r="88" spans="1:10" x14ac:dyDescent="0.3">
      <c r="C88" s="45" t="s">
        <v>170</v>
      </c>
      <c r="D88" s="45" t="s">
        <v>171</v>
      </c>
      <c r="E88" s="45" t="s">
        <v>172</v>
      </c>
    </row>
    <row r="89" spans="1:10" x14ac:dyDescent="0.3">
      <c r="C89" s="44">
        <v>114</v>
      </c>
      <c r="D89" s="44">
        <v>129</v>
      </c>
      <c r="E89" s="44">
        <v>100</v>
      </c>
    </row>
    <row r="90" spans="1:10" x14ac:dyDescent="0.3">
      <c r="C90" s="44">
        <v>141</v>
      </c>
      <c r="D90" s="44">
        <v>120</v>
      </c>
      <c r="E90" s="44">
        <v>145</v>
      </c>
    </row>
    <row r="91" spans="1:10" x14ac:dyDescent="0.3">
      <c r="C91" s="44">
        <v>123</v>
      </c>
      <c r="D91" s="44">
        <v>117</v>
      </c>
      <c r="E91" s="44">
        <v>149</v>
      </c>
    </row>
    <row r="92" spans="1:10" x14ac:dyDescent="0.3">
      <c r="C92" s="44">
        <v>150</v>
      </c>
      <c r="D92" s="44">
        <v>105</v>
      </c>
      <c r="E92" s="44">
        <v>124</v>
      </c>
    </row>
    <row r="93" spans="1:10" x14ac:dyDescent="0.3">
      <c r="C93" s="44">
        <v>119</v>
      </c>
      <c r="D93" s="44">
        <v>100</v>
      </c>
      <c r="E93" s="44">
        <v>118</v>
      </c>
    </row>
    <row r="94" spans="1:10" x14ac:dyDescent="0.3">
      <c r="C94" s="44">
        <v>139</v>
      </c>
      <c r="D94" s="44">
        <v>101</v>
      </c>
      <c r="E94" s="44">
        <v>134</v>
      </c>
    </row>
    <row r="95" spans="1:10" x14ac:dyDescent="0.3">
      <c r="C95" s="44">
        <v>116</v>
      </c>
      <c r="D95" s="44">
        <v>146</v>
      </c>
      <c r="E95" s="44">
        <v>138</v>
      </c>
      <c r="G95" s="65" t="s">
        <v>202</v>
      </c>
      <c r="H95" s="64"/>
    </row>
    <row r="96" spans="1:10" x14ac:dyDescent="0.3">
      <c r="C96" s="44">
        <v>121</v>
      </c>
      <c r="D96" s="44">
        <v>100</v>
      </c>
      <c r="E96" s="44">
        <v>135</v>
      </c>
    </row>
    <row r="97" spans="3:7" x14ac:dyDescent="0.3">
      <c r="C97" s="44">
        <v>106</v>
      </c>
      <c r="D97" s="44">
        <v>142</v>
      </c>
      <c r="E97" s="44">
        <v>121</v>
      </c>
    </row>
    <row r="98" spans="3:7" x14ac:dyDescent="0.3">
      <c r="C98" s="44">
        <v>103</v>
      </c>
      <c r="D98" s="44">
        <v>124</v>
      </c>
      <c r="E98" s="44">
        <v>106</v>
      </c>
    </row>
    <row r="99" spans="3:7" x14ac:dyDescent="0.3">
      <c r="C99" s="44">
        <v>146</v>
      </c>
      <c r="D99" s="44">
        <v>124</v>
      </c>
      <c r="E99" s="44">
        <v>115</v>
      </c>
    </row>
    <row r="100" spans="3:7" x14ac:dyDescent="0.3">
      <c r="C100" s="44">
        <v>114</v>
      </c>
      <c r="D100" s="44">
        <v>103</v>
      </c>
      <c r="E100" s="44">
        <v>127</v>
      </c>
    </row>
    <row r="101" spans="3:7" x14ac:dyDescent="0.3">
      <c r="C101" s="44">
        <v>122</v>
      </c>
      <c r="D101" s="44">
        <v>150</v>
      </c>
      <c r="E101" s="44">
        <v>107</v>
      </c>
    </row>
    <row r="102" spans="3:7" x14ac:dyDescent="0.3">
      <c r="C102" s="44">
        <v>129</v>
      </c>
      <c r="D102" s="44">
        <v>129</v>
      </c>
      <c r="E102" s="44">
        <v>137</v>
      </c>
    </row>
    <row r="103" spans="3:7" x14ac:dyDescent="0.3">
      <c r="C103" s="44">
        <v>130</v>
      </c>
      <c r="D103" s="44">
        <v>134</v>
      </c>
      <c r="E103" s="44">
        <v>104</v>
      </c>
    </row>
    <row r="104" spans="3:7" x14ac:dyDescent="0.3">
      <c r="C104" s="44">
        <v>136</v>
      </c>
      <c r="D104" s="44">
        <v>144</v>
      </c>
      <c r="E104" s="44">
        <v>147</v>
      </c>
    </row>
    <row r="105" spans="3:7" x14ac:dyDescent="0.3">
      <c r="C105" s="44">
        <v>113</v>
      </c>
      <c r="D105" s="44">
        <v>114</v>
      </c>
      <c r="E105" s="44">
        <v>133</v>
      </c>
    </row>
    <row r="106" spans="3:7" x14ac:dyDescent="0.3">
      <c r="C106" s="44">
        <v>134</v>
      </c>
      <c r="D106" s="44">
        <v>117</v>
      </c>
      <c r="E106" s="44">
        <v>111</v>
      </c>
    </row>
    <row r="110" spans="3:7" x14ac:dyDescent="0.3">
      <c r="C110" s="6" t="s">
        <v>201</v>
      </c>
      <c r="D110" s="4"/>
      <c r="E110" s="4"/>
      <c r="F110" s="4"/>
      <c r="G110" s="4"/>
    </row>
    <row r="111" spans="3:7" x14ac:dyDescent="0.3">
      <c r="C111" s="4"/>
      <c r="D111" s="4"/>
      <c r="E111" s="4"/>
      <c r="F111" s="4"/>
      <c r="G111" s="4"/>
    </row>
    <row r="112" spans="3:7" x14ac:dyDescent="0.3">
      <c r="C112" s="49" t="s">
        <v>173</v>
      </c>
      <c r="D112" s="49" t="s">
        <v>170</v>
      </c>
      <c r="E112" s="49" t="s">
        <v>171</v>
      </c>
      <c r="F112" s="49" t="s">
        <v>172</v>
      </c>
      <c r="G112" s="49" t="s">
        <v>174</v>
      </c>
    </row>
    <row r="113" spans="3:7" x14ac:dyDescent="0.3">
      <c r="C113" s="46" t="s">
        <v>135</v>
      </c>
      <c r="D113" s="50">
        <v>114</v>
      </c>
      <c r="E113" s="50">
        <v>129</v>
      </c>
      <c r="F113" s="50">
        <v>100</v>
      </c>
      <c r="G113" s="51"/>
    </row>
    <row r="114" spans="3:7" x14ac:dyDescent="0.3">
      <c r="C114" s="47" t="s">
        <v>138</v>
      </c>
      <c r="D114" s="50">
        <v>141</v>
      </c>
      <c r="E114" s="50">
        <v>120</v>
      </c>
      <c r="F114" s="50">
        <v>145</v>
      </c>
      <c r="G114" s="51"/>
    </row>
    <row r="115" spans="3:7" x14ac:dyDescent="0.3">
      <c r="C115" s="47" t="s">
        <v>136</v>
      </c>
      <c r="D115" s="50">
        <v>123</v>
      </c>
      <c r="E115" s="50">
        <v>117</v>
      </c>
      <c r="F115" s="50">
        <v>149</v>
      </c>
      <c r="G115" s="51"/>
    </row>
    <row r="116" spans="3:7" x14ac:dyDescent="0.3">
      <c r="C116" s="47" t="s">
        <v>137</v>
      </c>
      <c r="D116" s="50">
        <v>150</v>
      </c>
      <c r="E116" s="50">
        <v>105</v>
      </c>
      <c r="F116" s="50">
        <v>124</v>
      </c>
      <c r="G116" s="51"/>
    </row>
    <row r="117" spans="3:7" x14ac:dyDescent="0.3">
      <c r="C117" s="47" t="s">
        <v>141</v>
      </c>
      <c r="D117" s="50">
        <v>119</v>
      </c>
      <c r="E117" s="50">
        <v>100</v>
      </c>
      <c r="F117" s="50">
        <v>118</v>
      </c>
      <c r="G117" s="51"/>
    </row>
    <row r="118" spans="3:7" x14ac:dyDescent="0.3">
      <c r="C118" s="47" t="s">
        <v>139</v>
      </c>
      <c r="D118" s="50">
        <v>139</v>
      </c>
      <c r="E118" s="50">
        <v>101</v>
      </c>
      <c r="F118" s="50">
        <v>134</v>
      </c>
      <c r="G118" s="51"/>
    </row>
    <row r="119" spans="3:7" x14ac:dyDescent="0.3">
      <c r="C119" s="47" t="s">
        <v>142</v>
      </c>
      <c r="D119" s="50">
        <v>116</v>
      </c>
      <c r="E119" s="50">
        <v>146</v>
      </c>
      <c r="F119" s="50">
        <v>138</v>
      </c>
      <c r="G119" s="51"/>
    </row>
    <row r="120" spans="3:7" x14ac:dyDescent="0.3">
      <c r="C120" s="47" t="s">
        <v>140</v>
      </c>
      <c r="D120" s="50">
        <v>121</v>
      </c>
      <c r="E120" s="50">
        <v>100</v>
      </c>
      <c r="F120" s="50">
        <v>135</v>
      </c>
      <c r="G120" s="51"/>
    </row>
    <row r="121" spans="3:7" x14ac:dyDescent="0.3">
      <c r="C121" s="47" t="s">
        <v>160</v>
      </c>
      <c r="D121" s="50">
        <v>106</v>
      </c>
      <c r="E121" s="50">
        <v>142</v>
      </c>
      <c r="F121" s="50">
        <v>121</v>
      </c>
      <c r="G121" s="51"/>
    </row>
    <row r="122" spans="3:7" x14ac:dyDescent="0.3">
      <c r="C122" s="47" t="s">
        <v>161</v>
      </c>
      <c r="D122" s="50">
        <v>103</v>
      </c>
      <c r="E122" s="50">
        <v>124</v>
      </c>
      <c r="F122" s="50">
        <v>106</v>
      </c>
      <c r="G122" s="51"/>
    </row>
    <row r="123" spans="3:7" x14ac:dyDescent="0.3">
      <c r="C123" s="47" t="s">
        <v>162</v>
      </c>
      <c r="D123" s="50">
        <v>146</v>
      </c>
      <c r="E123" s="50">
        <v>124</v>
      </c>
      <c r="F123" s="50">
        <v>115</v>
      </c>
      <c r="G123" s="51"/>
    </row>
    <row r="124" spans="3:7" x14ac:dyDescent="0.3">
      <c r="C124" s="47" t="s">
        <v>163</v>
      </c>
      <c r="D124" s="50">
        <v>114</v>
      </c>
      <c r="E124" s="50">
        <v>103</v>
      </c>
      <c r="F124" s="50">
        <v>127</v>
      </c>
      <c r="G124" s="51"/>
    </row>
    <row r="125" spans="3:7" x14ac:dyDescent="0.3">
      <c r="C125" s="47" t="s">
        <v>144</v>
      </c>
      <c r="D125" s="50">
        <v>122</v>
      </c>
      <c r="E125" s="50">
        <v>150</v>
      </c>
      <c r="F125" s="50">
        <v>107</v>
      </c>
      <c r="G125" s="51"/>
    </row>
    <row r="126" spans="3:7" x14ac:dyDescent="0.3">
      <c r="C126" s="47" t="s">
        <v>145</v>
      </c>
      <c r="D126" s="50">
        <v>129</v>
      </c>
      <c r="E126" s="50">
        <v>129</v>
      </c>
      <c r="F126" s="50">
        <v>137</v>
      </c>
      <c r="G126" s="51"/>
    </row>
    <row r="127" spans="3:7" x14ac:dyDescent="0.3">
      <c r="C127" s="47" t="s">
        <v>143</v>
      </c>
      <c r="D127" s="50">
        <v>130</v>
      </c>
      <c r="E127" s="50">
        <v>134</v>
      </c>
      <c r="F127" s="50">
        <v>104</v>
      </c>
      <c r="G127" s="51"/>
    </row>
    <row r="128" spans="3:7" x14ac:dyDescent="0.3">
      <c r="C128" s="47" t="s">
        <v>147</v>
      </c>
      <c r="D128" s="50">
        <v>136</v>
      </c>
      <c r="E128" s="50">
        <v>144</v>
      </c>
      <c r="F128" s="50">
        <v>147</v>
      </c>
      <c r="G128" s="51"/>
    </row>
    <row r="129" spans="3:7" x14ac:dyDescent="0.3">
      <c r="C129" s="47" t="s">
        <v>148</v>
      </c>
      <c r="D129" s="50">
        <v>113</v>
      </c>
      <c r="E129" s="50">
        <v>114</v>
      </c>
      <c r="F129" s="50">
        <v>133</v>
      </c>
      <c r="G129" s="51"/>
    </row>
    <row r="130" spans="3:7" x14ac:dyDescent="0.3">
      <c r="C130" s="48" t="s">
        <v>146</v>
      </c>
      <c r="D130" s="50">
        <v>134</v>
      </c>
      <c r="E130" s="50">
        <v>117</v>
      </c>
      <c r="F130" s="50">
        <v>111</v>
      </c>
      <c r="G130" s="51"/>
    </row>
    <row r="134" spans="3:7" x14ac:dyDescent="0.3">
      <c r="D134" s="65" t="s">
        <v>202</v>
      </c>
      <c r="E134" s="64"/>
    </row>
  </sheetData>
  <mergeCells count="6">
    <mergeCell ref="C50:J51"/>
    <mergeCell ref="C48:J48"/>
    <mergeCell ref="C2:M6"/>
    <mergeCell ref="C8:I8"/>
    <mergeCell ref="C12:J13"/>
    <mergeCell ref="C10:J10"/>
  </mergeCells>
  <conditionalFormatting sqref="D1:D7">
    <cfRule type="cellIs" dxfId="10" priority="15" operator="equal">
      <formula>"✔"</formula>
    </cfRule>
    <cfRule type="cellIs" dxfId="9" priority="16" operator="equal">
      <formula>"✘"</formula>
    </cfRule>
  </conditionalFormatting>
  <dataValidations count="2">
    <dataValidation type="custom" allowBlank="1" showInputMessage="1" showErrorMessage="1" sqref="E14:J14 E52:J52" xr:uid="{F408DC07-E410-4930-B816-961093D5BA1F}">
      <formula1>EXACT(UPPER(E15:XFA15),E15:XFA15)</formula1>
    </dataValidation>
    <dataValidation type="custom" allowBlank="1" showInputMessage="1" showErrorMessage="1" sqref="C14:D14 C52:D52" xr:uid="{D6E34B48-E549-45A9-9109-511E509C71AE}">
      <formula1>EXACT(UPPER(C15:XEW15),C15:XEW15)</formula1>
    </dataValidation>
  </dataValidations>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¡Bienvenido!</vt:lpstr>
      <vt:lpstr>INTRODUCCIÓN</vt:lpstr>
      <vt:lpstr>AGRUPAR</vt:lpstr>
      <vt:lpstr>MINI QUIZ AGRUPAR</vt:lpstr>
      <vt:lpstr>SUBTOTAL</vt:lpstr>
      <vt:lpstr>MINI QUIZ SUBTOTAL</vt:lpstr>
      <vt:lpstr>QUIZ UNIDAD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Javier González Villalba</dc:creator>
  <cp:lastModifiedBy>Carlos Javier González Villalba</cp:lastModifiedBy>
  <dcterms:created xsi:type="dcterms:W3CDTF">2021-01-02T14:20:35Z</dcterms:created>
  <dcterms:modified xsi:type="dcterms:W3CDTF">2021-06-26T14:27:16Z</dcterms:modified>
</cp:coreProperties>
</file>