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Carlos Javier\Downloads\"/>
    </mc:Choice>
  </mc:AlternateContent>
  <xr:revisionPtr revIDLastSave="0" documentId="13_ncr:1_{4F9204F1-F068-480E-B197-5FB0E6032E26}" xr6:coauthVersionLast="47" xr6:coauthVersionMax="47" xr10:uidLastSave="{00000000-0000-0000-0000-000000000000}"/>
  <bookViews>
    <workbookView xWindow="-108" yWindow="-108" windowWidth="23256" windowHeight="13176" firstSheet="5" activeTab="8" xr2:uid="{9DB9C1A6-C1A8-4758-8A98-12D57F9920CF}"/>
  </bookViews>
  <sheets>
    <sheet name="¡Bienvenido!" sheetId="1" r:id="rId1"/>
    <sheet name="INTRODUCCIÓN" sheetId="14" r:id="rId2"/>
    <sheet name="INMOVILIZAR" sheetId="22" r:id="rId3"/>
    <sheet name="MINI QUIZ INMOVILIZAR" sheetId="24" r:id="rId4"/>
    <sheet name="DIVIDIR" sheetId="15" r:id="rId5"/>
    <sheet name="MÚLTIPLES VENTANAS" sheetId="17" r:id="rId6"/>
    <sheet name="MQ MÚLTIPLES VENTANAS" sheetId="25" r:id="rId7"/>
    <sheet name="MQ MV Resultados" sheetId="26" r:id="rId8"/>
    <sheet name="QUIZ UNIDAD I" sheetId="23" r:id="rId9"/>
    <sheet name="QUIZ UNIDAD 1 RESP" sheetId="27" r:id="rId10"/>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23" l="1"/>
  <c r="A20" i="23"/>
  <c r="A21" i="23"/>
  <c r="A18" i="23"/>
  <c r="A14" i="23"/>
  <c r="A15" i="23"/>
  <c r="A16" i="23"/>
  <c r="A13" i="23"/>
  <c r="L8" i="23" s="1"/>
  <c r="A30" i="23"/>
  <c r="F35" i="26" l="1"/>
  <c r="F34" i="26"/>
  <c r="F33" i="26"/>
  <c r="F32" i="26"/>
  <c r="F31" i="26"/>
  <c r="F30" i="26"/>
  <c r="F29" i="26"/>
  <c r="F28" i="26"/>
  <c r="F27" i="26"/>
  <c r="F26" i="26"/>
  <c r="F25" i="26"/>
  <c r="F24" i="26"/>
  <c r="F23" i="26"/>
  <c r="F22" i="26"/>
  <c r="F21" i="26"/>
  <c r="F20" i="26"/>
  <c r="F19" i="26"/>
  <c r="F18" i="26"/>
  <c r="F17" i="26"/>
  <c r="F16" i="26"/>
  <c r="F15" i="26"/>
  <c r="F14" i="26"/>
  <c r="F13" i="26"/>
  <c r="F12" i="26"/>
  <c r="F11" i="26"/>
  <c r="F10" i="26"/>
  <c r="F9" i="26"/>
  <c r="F8" i="26"/>
  <c r="F7" i="26"/>
  <c r="F6" i="26"/>
  <c r="L35" i="25"/>
  <c r="L34" i="25"/>
  <c r="L33" i="25"/>
  <c r="L32" i="25"/>
  <c r="L31" i="25"/>
  <c r="L30" i="25"/>
  <c r="L29" i="25"/>
  <c r="L28" i="25"/>
  <c r="L27" i="25"/>
  <c r="L26" i="25"/>
  <c r="L25" i="25"/>
  <c r="L24" i="25"/>
  <c r="L23" i="25"/>
  <c r="L22" i="25"/>
  <c r="L21" i="25"/>
  <c r="L20" i="25"/>
  <c r="L19" i="25"/>
  <c r="L18" i="25"/>
  <c r="L17" i="25"/>
  <c r="L16" i="25"/>
  <c r="L15" i="25"/>
  <c r="L14" i="25"/>
  <c r="L13" i="25"/>
  <c r="L12" i="25"/>
  <c r="L11" i="25"/>
  <c r="L10" i="25"/>
  <c r="L9" i="25"/>
  <c r="L8" i="25"/>
  <c r="L7" i="25"/>
  <c r="L6" i="25"/>
  <c r="L35" i="24"/>
  <c r="L34" i="24"/>
  <c r="L33" i="24"/>
  <c r="L32" i="24"/>
  <c r="L31" i="24"/>
  <c r="L30" i="24"/>
  <c r="L29" i="24"/>
  <c r="L28" i="24"/>
  <c r="L27" i="24"/>
  <c r="L26" i="24"/>
  <c r="L25" i="24"/>
  <c r="L24" i="24"/>
  <c r="L23" i="24"/>
  <c r="L22" i="24"/>
  <c r="L21" i="24"/>
  <c r="L20" i="24"/>
  <c r="L19" i="24"/>
  <c r="L18" i="24"/>
  <c r="L17" i="24"/>
  <c r="L16" i="24"/>
  <c r="L15" i="24"/>
  <c r="L14" i="24"/>
  <c r="L13" i="24"/>
  <c r="L12" i="24"/>
  <c r="L11" i="24"/>
  <c r="L10" i="24"/>
  <c r="L9" i="24"/>
  <c r="L8" i="24"/>
  <c r="L7" i="24"/>
  <c r="L6" i="24"/>
</calcChain>
</file>

<file path=xl/sharedStrings.xml><?xml version="1.0" encoding="utf-8"?>
<sst xmlns="http://schemas.openxmlformats.org/spreadsheetml/2006/main" count="906" uniqueCount="168">
  <si>
    <t>UNIDAD I</t>
  </si>
  <si>
    <t>QUIZ</t>
  </si>
  <si>
    <t>Puntos Logrados</t>
  </si>
  <si>
    <t>ORGANIZACIÓN</t>
  </si>
  <si>
    <t>INTRODUCCIÓN</t>
  </si>
  <si>
    <t>Inmovilizar paneles</t>
  </si>
  <si>
    <t>Inmovilizar filas</t>
  </si>
  <si>
    <t>Inmovilizar columnas</t>
  </si>
  <si>
    <t>Crear ventanas para "multitasking" (multiples tareas)</t>
  </si>
  <si>
    <t>Dividir pantalla</t>
  </si>
  <si>
    <t>Ocultar/Ver ventanas en paralelo</t>
  </si>
  <si>
    <t>Desplazamiento de ventanas de forma sincrónica y asincrónica</t>
  </si>
  <si>
    <t>Vamos empezar. ¡Espero que disfruten!</t>
  </si>
  <si>
    <t>INMOVILIZAR</t>
  </si>
  <si>
    <t>REGISTRO DE CURSOS 2020</t>
  </si>
  <si>
    <t>C.I</t>
  </si>
  <si>
    <t>NOMBRES DEL DOCENTE</t>
  </si>
  <si>
    <t>MATERIA</t>
  </si>
  <si>
    <t>MODALIDAD</t>
  </si>
  <si>
    <t>CANTIDAD DE INSCRIPTOS</t>
  </si>
  <si>
    <t>AUSENCIAS</t>
  </si>
  <si>
    <t>CONDICIÓNDE PAGO EN %</t>
  </si>
  <si>
    <t>FECHA DE CIERRE</t>
  </si>
  <si>
    <t>CIUDAD</t>
  </si>
  <si>
    <t>EDAD</t>
  </si>
  <si>
    <t>PROFESION</t>
  </si>
  <si>
    <t>NACIONALIDAD</t>
  </si>
  <si>
    <t>ESTADO CIVIL</t>
  </si>
  <si>
    <t>Carlos Perez</t>
  </si>
  <si>
    <t>EXCEL</t>
  </si>
  <si>
    <t>VIRTMIX</t>
  </si>
  <si>
    <t>CAPIATA</t>
  </si>
  <si>
    <t xml:space="preserve">ESTUDIANTE </t>
  </si>
  <si>
    <t>PARAGUAYA</t>
  </si>
  <si>
    <t>SOLTERO</t>
  </si>
  <si>
    <t>Miguel Santa Cruz</t>
  </si>
  <si>
    <t>POR BI</t>
  </si>
  <si>
    <t>LUQUE</t>
  </si>
  <si>
    <t>CASADO</t>
  </si>
  <si>
    <t>Juan Quintana</t>
  </si>
  <si>
    <t>CANVA</t>
  </si>
  <si>
    <t>FERNANDO</t>
  </si>
  <si>
    <t>ECONOMISTA</t>
  </si>
  <si>
    <t>DIVORCIADO</t>
  </si>
  <si>
    <t>Camila Giménez</t>
  </si>
  <si>
    <t>WORD</t>
  </si>
  <si>
    <t>ASUNCION</t>
  </si>
  <si>
    <t>CONTADOR</t>
  </si>
  <si>
    <t>VIUDO</t>
  </si>
  <si>
    <t>Judith González</t>
  </si>
  <si>
    <t>POWER POINT</t>
  </si>
  <si>
    <t>LAMBARE</t>
  </si>
  <si>
    <t>ADMINISTRADOR</t>
  </si>
  <si>
    <t>Silvia Ramírez</t>
  </si>
  <si>
    <t>VISUAL BASIC</t>
  </si>
  <si>
    <t>VILLA ELISA</t>
  </si>
  <si>
    <t>ARGENTINA</t>
  </si>
  <si>
    <t>Natalia Leguizamón</t>
  </si>
  <si>
    <t>ILLUSTRATOR</t>
  </si>
  <si>
    <t>SAN LORENZO</t>
  </si>
  <si>
    <t>Pedro Reidman</t>
  </si>
  <si>
    <t>PREMIERE PRO</t>
  </si>
  <si>
    <t>Gustao Cardozo</t>
  </si>
  <si>
    <t>KINEMASTER</t>
  </si>
  <si>
    <t>URUGUAYA</t>
  </si>
  <si>
    <t>José Cantero</t>
  </si>
  <si>
    <t>DAVINCI RESOLVE</t>
  </si>
  <si>
    <t>PRESENCIAL</t>
  </si>
  <si>
    <t>ONLINE</t>
  </si>
  <si>
    <t>1. Inmovilizar paneles:</t>
  </si>
  <si>
    <t>La primera herramienta de organización que aprenderemos es la herramienta "Inmovilizar". 
Primero te contaremos cómo inmovilizar filas y columnas, para que se mantengan fijas mientras te desplazas por la hoja de cálculo. Para hacerlo, debemos ir a "Vista" &gt; "Ventana" &gt; "Inmovilizar".
Ahí veremos que hay 03 opciones de inmovilización (paneles; fila superior; primera columna), como demonstrado en la figura abajo. Vamos detallar cada tipo.</t>
  </si>
  <si>
    <t>Crea una división basada en la celda que tienes seleccionada en ese momento. Usa esta opción si quieres inmovilizar a la vez filas y columnas, o si la fila (o columna) que quieres inmovilizar no es la primera.</t>
  </si>
  <si>
    <t>2. Inmovilizar fila superior:</t>
  </si>
  <si>
    <t>3. Inmovilizar primera columna:</t>
  </si>
  <si>
    <t>Deja la primera fila de la hoja de cálculo estática mientras te desplazas en vertical, dejándola siempre visible.</t>
  </si>
  <si>
    <t>Deja la primera columna de la hoja de cálculo estática mientras usas el desplazamiento horizontal, siendo siempre visible.</t>
  </si>
  <si>
    <t>Vamos probar cada tipo de inmovilización com um ejemplo práctico</t>
  </si>
  <si>
    <t>Ejemplo Práctico:</t>
  </si>
  <si>
    <t>Instrucciones</t>
  </si>
  <si>
    <t>REGISTRO ACADÉMICO FCE - EXCEL BÁSICO, INTERMEDIO Y AVANZADO</t>
  </si>
  <si>
    <t>Profesor: Carlos González                      Modalidad: Semipresencial                  Puntaje mínimo requerido: 150        Ausencias máximas: 3</t>
  </si>
  <si>
    <t>AÑO</t>
  </si>
  <si>
    <t>NOMBRES</t>
  </si>
  <si>
    <t>APELLIDOS</t>
  </si>
  <si>
    <t>PRIMER PARCIAL</t>
  </si>
  <si>
    <t>SEGUNDO PARCIAL</t>
  </si>
  <si>
    <t>PUNTAJE ACUMULADO</t>
  </si>
  <si>
    <t>CONDICIÓN</t>
  </si>
  <si>
    <t>EXAMEN FINAL</t>
  </si>
  <si>
    <t>Carlos</t>
  </si>
  <si>
    <t>Perez</t>
  </si>
  <si>
    <t>APROBADO</t>
  </si>
  <si>
    <t>Miguel</t>
  </si>
  <si>
    <t>Santa Cruz</t>
  </si>
  <si>
    <t>Juan</t>
  </si>
  <si>
    <t>Quintana</t>
  </si>
  <si>
    <t>Camila</t>
  </si>
  <si>
    <t>Giménez</t>
  </si>
  <si>
    <t>Judith</t>
  </si>
  <si>
    <t>González</t>
  </si>
  <si>
    <t>Silvia</t>
  </si>
  <si>
    <t>Ramírez</t>
  </si>
  <si>
    <t>Natalia</t>
  </si>
  <si>
    <t>Leguizamón</t>
  </si>
  <si>
    <t>Pedro</t>
  </si>
  <si>
    <t>Reidman</t>
  </si>
  <si>
    <t>Gustao</t>
  </si>
  <si>
    <t>Cardozo</t>
  </si>
  <si>
    <t>José</t>
  </si>
  <si>
    <t>Cantero</t>
  </si>
  <si>
    <t>Obs. Todos los datos son ficticios</t>
  </si>
  <si>
    <t>MINI QUIZ INMOVILIZAR</t>
  </si>
  <si>
    <t>Favor dirigirse a la hoja "MINI QUIZ INMOVILIZAR" y realizar las tareas designadas</t>
  </si>
  <si>
    <t>DIVIDIR</t>
  </si>
  <si>
    <t>Inmovilizar paneles y dividir es casi lo mismo, aunque no completamente. 
Básicamente es como dividir la pantalla en varias vistas que muestran la misma hoja de cálculo, de modo que puedas controlar el desplazamiento por separado en cada área y así ver distintas partes de una misma hoja de cálculo a la vez. 
Para usar esta opción debes clicar "Vista" &gt; "Ventana" &gt; "Dividir".</t>
  </si>
  <si>
    <t>Al hacer esto aparece un borde en mitad de la hoja de cálculo que divide el área en cuatro partes. Puedes desplazarte por separado en cada parte para mostrar distintas partes de la hoja de cálculo.</t>
  </si>
  <si>
    <t>Ejemplo práctico:</t>
  </si>
  <si>
    <t>MÚLTIPLES VENTANAS</t>
  </si>
  <si>
    <t>Tener que minimizar y maximizar ventanas para realizar las comparaciones entre hojas, puede ser agotador. Por lo tanto, lograr tener dos, tres o más hojas a la vez (del mismo libro) en la misma ventana, agiliza el trabajo que se debe hacer.</t>
  </si>
  <si>
    <t xml:space="preserve">Cuando se trabaja con diferentes hojas del mismo libro de cálculo y se muestran en la misma ventana, la información se tiene a la vista constantemente y se ahorra tiempo al hacer las comparaciones.  </t>
  </si>
  <si>
    <r>
      <rPr>
        <b/>
        <sz val="18"/>
        <color theme="1"/>
        <rFont val="Tahoma"/>
        <family val="2"/>
      </rPr>
      <t>¿Por qué se necesita mostrar dos o más hojas de cálculo al mismo tiempo?</t>
    </r>
    <r>
      <rPr>
        <sz val="18"/>
        <color theme="1"/>
        <rFont val="Tahoma"/>
        <family val="2"/>
      </rPr>
      <t xml:space="preserve">
Normalmente se trabaja con una sola hoja, que se muestra completa en una ventana.
Sin embargo, no es raro que debamos usar datos, gráficos, tablas dinámicas y referencias que se encuentran ordenadas en filas o columnas que insertas en distintas hojas.</t>
    </r>
  </si>
  <si>
    <r>
      <t xml:space="preserve">Existen </t>
    </r>
    <r>
      <rPr>
        <b/>
        <u/>
        <sz val="18"/>
        <color theme="1"/>
        <rFont val="Tahoma"/>
        <family val="2"/>
      </rPr>
      <t>dos opciones</t>
    </r>
    <r>
      <rPr>
        <sz val="18"/>
        <color theme="1"/>
        <rFont val="Tahoma"/>
        <family val="2"/>
      </rPr>
      <t xml:space="preserve"> para poder trabajar con varias ventanas al mismo tiempo: 
     1. Ver la misma hoja abierta en diferentes ventanas; o 
     2. Ver diferentes libros y sus hojas en distintas ventanas.</t>
    </r>
  </si>
  <si>
    <t>1. Ver la misma hoja abierta en diferentes ventanas</t>
  </si>
  <si>
    <t>2. Ver diferentes libros y sus hojas en distintas ventanas</t>
  </si>
  <si>
    <t>Lo primero que hay que hacer es crear una nueva ventana del mismo libro. Para ello dirígete a "Vista" &gt; "Ventana" &gt; "Nueva ventana" tantas veces como ventanas necesites. 
Así tendrás dos o más ventanas con la misma hoja.</t>
  </si>
  <si>
    <t>Las ventanas "espejos" del libro abren en el mismo tamaño del libro original (maximizado, etc.). De forma a facilitar la visualización múltiple, nos dirigimos a "Vista" &gt; "Ventana" &gt; "Organizar todo". 
Hay que especificar en la ventana de opción que se abre, cuál va a ser el modo en que deseamos se muestre la información, si en mosaico, horizontal, vertical o cascada.</t>
  </si>
  <si>
    <t>El resultado será que la misma hoja se mostrará en varias ventanas a la vez, en el mismo documento de Excel activo. Cuando escribas en una de las hojas, se verá reflejado en las demás.</t>
  </si>
  <si>
    <t>MINI QUIZ</t>
  </si>
  <si>
    <t>Favor dirigirse a la hoja "MQ MÚLTIPLES VENTANAS" y realizar las tareas designadas</t>
  </si>
  <si>
    <t>Cuando trabajamos com dos o más ventanas con hojas de distintos documentos, y queremos ver las ventanas simultaneamente, el camino "Vista" &gt; "Ventana" &gt; "Organizar todo" (ya visto anteriormente) nos ayudará.</t>
  </si>
  <si>
    <t>El resultado que se tendrá es una ventana activa que muestra varias hojas de distintos documentos o libros de Excel. Se puede activar la hoja del libro que se desee y así comparar datos y referencias.</t>
  </si>
  <si>
    <t>Herramienta "Ver en paralelo"</t>
  </si>
  <si>
    <t>Ahora, para restaurar la ventana de un libro a tamaño completo (maximizar), se pulsa en la esquina superior derecha de la ventana del libro activo. Cabe destacar que puedes colocarle un nombre a cada hoja de cálculo para que puedas identificarlas fácilmente.</t>
  </si>
  <si>
    <t xml:space="preserve">Cuando tengas abiertas más de dos hojas de cálculo, Excel mostrará un cuadro de diálogo titulado "Ver en paralelo" (ícono com dos hojitas de papel lado a lado), útil para revisar a la vez las hojas de cálculo. 
Para acceder, seguimos el camino "Vista" &gt; "Ventana" &gt; "Ver en paralelo" </t>
  </si>
  <si>
    <t xml:space="preserve">Los dos libros aparecen en ventanas distintas, dispuestas una debajo de otra. </t>
  </si>
  <si>
    <t>De forma predeterminada, el contenido de los libros se desplaza a la vez, es decir, cuando se desplaza el contenido de uno de los libros, el otro lo hace al mismo tiempo (el botón "Desplazamiento sincrónico" - abajo del ícono de "Ver en paralelo" está activado).</t>
  </si>
  <si>
    <t>Si la disposición de las ventanas no es la más conveniente, active el botón "Organizar todo".</t>
  </si>
  <si>
    <t>Para desplazar el contenido de las dos ventanas de forma independiente, haga clic en el botón "Desplazamiento sincrónico" para desactivarlo.</t>
  </si>
  <si>
    <t>Si ha modificado el tamaño o la posición de las ventanas, haga clic en el botón "Restablecer posición" de la ventana en la pestaña "Vista" &gt; "Ventana" de uno de los documentos.</t>
  </si>
  <si>
    <t>Cuando haya terminado de comparar los documentos, haga clic en el botón "Ver en paralelo" y todos los documentos abiertos se restauran a su tamaño original.</t>
  </si>
  <si>
    <t>OrderDate</t>
  </si>
  <si>
    <t>Region</t>
  </si>
  <si>
    <t>Rep</t>
  </si>
  <si>
    <t>Item</t>
  </si>
  <si>
    <t>Units</t>
  </si>
  <si>
    <t>Unit Cost</t>
  </si>
  <si>
    <t>Total</t>
  </si>
  <si>
    <t>East</t>
  </si>
  <si>
    <t>Jones</t>
  </si>
  <si>
    <t>Pencil</t>
  </si>
  <si>
    <t>Central</t>
  </si>
  <si>
    <t>Kivell</t>
  </si>
  <si>
    <t>Binder</t>
  </si>
  <si>
    <t>Jardine</t>
  </si>
  <si>
    <t>Gill</t>
  </si>
  <si>
    <t>Pen</t>
  </si>
  <si>
    <t>West</t>
  </si>
  <si>
    <t>Sorvino</t>
  </si>
  <si>
    <t>Andrews</t>
  </si>
  <si>
    <t>Thompson</t>
  </si>
  <si>
    <t>Morgan</t>
  </si>
  <si>
    <t>Howard</t>
  </si>
  <si>
    <t>Parent</t>
  </si>
  <si>
    <r>
      <rPr>
        <b/>
        <sz val="14"/>
        <rFont val="Tahoma"/>
        <family val="2"/>
      </rPr>
      <t xml:space="preserve">1. Observa el listado abajo y complete los datos ausentes, siguiendo las instrucciones:
</t>
    </r>
    <r>
      <rPr>
        <sz val="14"/>
        <rFont val="Tahoma"/>
        <family val="2"/>
      </rPr>
      <t xml:space="preserve">
1. Utiliza la herramienta nueva ventana
2. Rellena la informacion faltante en puntaje segunda parcial con la información de la hoja "QUIZ UNIDAD 1 RESP".
3. Inmovilizar paneles a fin de ver la fila 12 y la columna C.</t>
    </r>
  </si>
  <si>
    <r>
      <t xml:space="preserve">Contesta las siguientes preguntas colocando la letra que contiene la respuesta correcta.
¡Éxitos! </t>
    </r>
    <r>
      <rPr>
        <b/>
        <u/>
        <sz val="11"/>
        <color theme="1"/>
        <rFont val="Tahoma"/>
        <family val="2"/>
      </rPr>
      <t>Total de puntos: 9pts (8 calculados automaticamente; 1 por el profesor)</t>
    </r>
  </si>
  <si>
    <t>Punto del profesor (1 o 0)</t>
  </si>
  <si>
    <t>En esta parte del curso, vamos aprender a utilizar herramientas que nos ayudan a realizar tareas utilizando multiples libros y datos tabulados muy extensos.
En esta unidad aprendermos a:</t>
  </si>
  <si>
    <r>
      <t xml:space="preserve">Para esta unidad, utilizaremos la pestaña "Vista" en la barra de Menu; y ahí las opciones disponibles en "Ventana"
</t>
    </r>
    <r>
      <rPr>
        <b/>
        <sz val="14"/>
        <color rgb="FFFF0000"/>
        <rFont val="Tahoma"/>
        <family val="2"/>
      </rPr>
      <t>Nota:</t>
    </r>
    <r>
      <rPr>
        <sz val="14"/>
        <color theme="1"/>
        <rFont val="Tahoma"/>
        <family val="2"/>
      </rPr>
      <t xml:space="preserve"> De ahora en adelante, este es el camino de clics que van a seguir  (ej. "Vista" &gt; "Ventana" &gt; "Nueva ventana")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</si>
</sst>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d/yy;@"/>
  </numFmts>
  <fonts count="25" x14ac:knownFonts="1">
    <font>
      <sz val="11"/>
      <color theme="1"/>
      <name val="Calibri"/>
      <family val="2"/>
      <scheme val="minor"/>
    </font>
    <font>
      <sz val="11"/>
      <color theme="1"/>
      <name val="Tahoma"/>
      <family val="2"/>
    </font>
    <font>
      <b/>
      <sz val="48"/>
      <color theme="0"/>
      <name val="Tahoma"/>
      <family val="2"/>
    </font>
    <font>
      <b/>
      <sz val="20"/>
      <color theme="0"/>
      <name val="Tahoma"/>
      <family val="2"/>
    </font>
    <font>
      <sz val="11"/>
      <color theme="0"/>
      <name val="Tahoma"/>
      <family val="2"/>
    </font>
    <font>
      <b/>
      <sz val="72"/>
      <color theme="0"/>
      <name val="Tahoma"/>
      <family val="2"/>
    </font>
    <font>
      <b/>
      <sz val="11"/>
      <color theme="1"/>
      <name val="Tahoma"/>
      <family val="2"/>
    </font>
    <font>
      <b/>
      <u/>
      <sz val="11"/>
      <color theme="1"/>
      <name val="Tahoma"/>
      <family val="2"/>
    </font>
    <font>
      <b/>
      <sz val="11"/>
      <name val="Tahoma"/>
      <family val="2"/>
    </font>
    <font>
      <b/>
      <sz val="22"/>
      <color theme="1"/>
      <name val="Tahoma"/>
      <family val="2"/>
    </font>
    <font>
      <b/>
      <sz val="14"/>
      <name val="Tahoma"/>
      <family val="2"/>
    </font>
    <font>
      <sz val="11"/>
      <color theme="1"/>
      <name val="Calibri"/>
      <family val="2"/>
      <scheme val="minor"/>
    </font>
    <font>
      <b/>
      <sz val="11"/>
      <color theme="0"/>
      <name val="Calibri"/>
      <family val="2"/>
      <scheme val="minor"/>
    </font>
    <font>
      <sz val="14"/>
      <color theme="1"/>
      <name val="Tahoma"/>
      <family val="2"/>
    </font>
    <font>
      <b/>
      <sz val="14"/>
      <color theme="1"/>
      <name val="Tahoma"/>
      <family val="2"/>
    </font>
    <font>
      <b/>
      <sz val="14"/>
      <color rgb="FFFF0000"/>
      <name val="Tahoma"/>
      <family val="2"/>
    </font>
    <font>
      <b/>
      <sz val="18"/>
      <color theme="0"/>
      <name val="Tahoma"/>
      <family val="2"/>
    </font>
    <font>
      <b/>
      <sz val="11"/>
      <color theme="0"/>
      <name val="Tahoma"/>
      <family val="2"/>
    </font>
    <font>
      <b/>
      <sz val="14"/>
      <color theme="0"/>
      <name val="Tahoma"/>
      <family val="2"/>
    </font>
    <font>
      <sz val="18"/>
      <color theme="1"/>
      <name val="Tahoma"/>
      <family val="2"/>
    </font>
    <font>
      <b/>
      <sz val="18"/>
      <color theme="1"/>
      <name val="Tahoma"/>
      <family val="2"/>
    </font>
    <font>
      <sz val="11"/>
      <color theme="0"/>
      <name val="Montserrat"/>
      <family val="3"/>
    </font>
    <font>
      <b/>
      <u/>
      <sz val="18"/>
      <color theme="1"/>
      <name val="Tahoma"/>
      <family val="2"/>
    </font>
    <font>
      <sz val="14"/>
      <name val="Tahoma"/>
      <family val="2"/>
    </font>
    <font>
      <b/>
      <sz val="22"/>
      <name val="Tahoma"/>
      <family val="2"/>
    </font>
  </fonts>
  <fills count="13">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F0066"/>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1"/>
        <bgColor theme="1"/>
      </patternFill>
    </fill>
    <fill>
      <patternFill patternType="solid">
        <fgColor rgb="FFFFFF00"/>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style="thin">
        <color indexed="64"/>
      </left>
      <right style="thin">
        <color indexed="64"/>
      </right>
      <top/>
      <bottom/>
      <diagonal/>
    </border>
    <border>
      <left/>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43" fontId="11" fillId="0" borderId="0" applyFont="0" applyFill="0" applyBorder="0" applyAlignment="0" applyProtection="0"/>
  </cellStyleXfs>
  <cellXfs count="110">
    <xf numFmtId="0" fontId="0" fillId="0" borderId="0" xfId="0"/>
    <xf numFmtId="0" fontId="1" fillId="3" borderId="0" xfId="0" applyFont="1" applyFill="1"/>
    <xf numFmtId="0" fontId="1" fillId="2" borderId="0" xfId="0" applyFont="1" applyFill="1"/>
    <xf numFmtId="0" fontId="1" fillId="3" borderId="0" xfId="0" applyFont="1" applyFill="1" applyAlignment="1"/>
    <xf numFmtId="0" fontId="13" fillId="3" borderId="0" xfId="0" applyFont="1" applyFill="1" applyAlignment="1"/>
    <xf numFmtId="0" fontId="14" fillId="3" borderId="0" xfId="0" applyFont="1" applyFill="1" applyAlignment="1"/>
    <xf numFmtId="0" fontId="1" fillId="3" borderId="0" xfId="0" applyFont="1" applyFill="1" applyAlignment="1">
      <alignment horizontal="left"/>
    </xf>
    <xf numFmtId="0" fontId="6" fillId="6" borderId="1" xfId="0" applyFont="1" applyFill="1" applyBorder="1" applyAlignment="1">
      <alignment horizontal="center" vertical="center"/>
    </xf>
    <xf numFmtId="0" fontId="1" fillId="6" borderId="1" xfId="0" applyFont="1" applyFill="1" applyBorder="1"/>
    <xf numFmtId="3"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1" fillId="7" borderId="1" xfId="0" applyFont="1" applyFill="1" applyBorder="1"/>
    <xf numFmtId="3" fontId="1" fillId="7" borderId="1" xfId="0" applyNumberFormat="1" applyFont="1" applyFill="1" applyBorder="1" applyAlignment="1">
      <alignment horizontal="center" vertical="center"/>
    </xf>
    <xf numFmtId="0" fontId="1"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1" fillId="8" borderId="1" xfId="0" applyFont="1" applyFill="1" applyBorder="1"/>
    <xf numFmtId="3" fontId="1" fillId="8" borderId="1"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6" xfId="0" applyFont="1" applyFill="1" applyBorder="1" applyAlignment="1">
      <alignment horizontal="center" vertical="center"/>
    </xf>
    <xf numFmtId="0" fontId="14" fillId="6" borderId="1" xfId="0" applyFont="1" applyFill="1" applyBorder="1" applyAlignment="1">
      <alignment horizontal="center" vertical="center"/>
    </xf>
    <xf numFmtId="0" fontId="13" fillId="6" borderId="1" xfId="0" applyFont="1" applyFill="1" applyBorder="1"/>
    <xf numFmtId="3" fontId="13" fillId="6" borderId="1" xfId="0" applyNumberFormat="1" applyFont="1" applyFill="1" applyBorder="1" applyAlignment="1">
      <alignment horizontal="center" vertical="center"/>
    </xf>
    <xf numFmtId="0" fontId="13" fillId="6" borderId="1" xfId="0" applyFont="1" applyFill="1" applyBorder="1" applyAlignment="1">
      <alignment horizontal="center" vertical="center"/>
    </xf>
    <xf numFmtId="14" fontId="13" fillId="6" borderId="1" xfId="0" applyNumberFormat="1" applyFont="1" applyFill="1" applyBorder="1" applyAlignment="1">
      <alignment horizontal="center" vertical="center"/>
    </xf>
    <xf numFmtId="0" fontId="14" fillId="7" borderId="1" xfId="0" applyFont="1" applyFill="1" applyBorder="1" applyAlignment="1">
      <alignment horizontal="center" vertical="center"/>
    </xf>
    <xf numFmtId="0" fontId="13" fillId="7" borderId="1" xfId="0" applyFont="1" applyFill="1" applyBorder="1"/>
    <xf numFmtId="3" fontId="13" fillId="7" borderId="1" xfId="0" applyNumberFormat="1" applyFont="1" applyFill="1" applyBorder="1" applyAlignment="1">
      <alignment horizontal="center" vertical="center"/>
    </xf>
    <xf numFmtId="0" fontId="13" fillId="7" borderId="1" xfId="0" applyFont="1" applyFill="1" applyBorder="1" applyAlignment="1">
      <alignment horizontal="center" vertical="center"/>
    </xf>
    <xf numFmtId="14" fontId="13" fillId="7" borderId="1" xfId="0" applyNumberFormat="1" applyFont="1" applyFill="1" applyBorder="1" applyAlignment="1">
      <alignment horizontal="center" vertical="center"/>
    </xf>
    <xf numFmtId="0" fontId="14" fillId="8" borderId="1" xfId="0" applyFont="1" applyFill="1" applyBorder="1" applyAlignment="1">
      <alignment horizontal="center" vertical="center"/>
    </xf>
    <xf numFmtId="0" fontId="13" fillId="8" borderId="1" xfId="0" applyFont="1" applyFill="1" applyBorder="1"/>
    <xf numFmtId="3" fontId="13" fillId="8" borderId="1" xfId="0" applyNumberFormat="1" applyFont="1" applyFill="1" applyBorder="1" applyAlignment="1">
      <alignment horizontal="center" vertical="center"/>
    </xf>
    <xf numFmtId="0" fontId="13" fillId="8" borderId="1" xfId="0" applyFont="1" applyFill="1" applyBorder="1" applyAlignment="1">
      <alignment horizontal="center" vertical="center"/>
    </xf>
    <xf numFmtId="14" fontId="13" fillId="8" borderId="1" xfId="0" applyNumberFormat="1" applyFont="1" applyFill="1" applyBorder="1" applyAlignment="1">
      <alignment horizontal="center" vertical="center"/>
    </xf>
    <xf numFmtId="0" fontId="20" fillId="3" borderId="0" xfId="0" applyFont="1" applyFill="1" applyAlignment="1">
      <alignment horizontal="left"/>
    </xf>
    <xf numFmtId="0" fontId="19" fillId="3" borderId="0" xfId="0" applyFont="1" applyFill="1" applyAlignment="1">
      <alignment horizontal="left"/>
    </xf>
    <xf numFmtId="0" fontId="19" fillId="3" borderId="0" xfId="0" applyFont="1" applyFill="1" applyAlignment="1">
      <alignment wrapText="1"/>
    </xf>
    <xf numFmtId="0" fontId="19" fillId="3" borderId="0" xfId="0" applyFont="1" applyFill="1" applyAlignment="1">
      <alignment vertical="top" wrapText="1"/>
    </xf>
    <xf numFmtId="0" fontId="0" fillId="2" borderId="0" xfId="0" applyFill="1"/>
    <xf numFmtId="0" fontId="0" fillId="3" borderId="0" xfId="0" applyFill="1"/>
    <xf numFmtId="0" fontId="8" fillId="9" borderId="1" xfId="0" applyFont="1" applyFill="1" applyBorder="1" applyAlignment="1">
      <alignment horizontal="center" vertical="center"/>
    </xf>
    <xf numFmtId="0" fontId="21" fillId="2" borderId="0" xfId="0" applyFont="1" applyFill="1"/>
    <xf numFmtId="0" fontId="19" fillId="3" borderId="0" xfId="0" applyFont="1" applyFill="1" applyAlignment="1"/>
    <xf numFmtId="0" fontId="20" fillId="3" borderId="0" xfId="0" applyFont="1" applyFill="1" applyAlignment="1"/>
    <xf numFmtId="0" fontId="19" fillId="3" borderId="0" xfId="0" applyFont="1" applyFill="1" applyAlignment="1">
      <alignment horizontal="left" vertical="center" wrapText="1"/>
    </xf>
    <xf numFmtId="0" fontId="19" fillId="3" borderId="0" xfId="0" applyFont="1" applyFill="1" applyAlignment="1">
      <alignment vertical="center" wrapText="1"/>
    </xf>
    <xf numFmtId="0" fontId="19" fillId="3" borderId="7" xfId="0" applyFont="1" applyFill="1" applyBorder="1" applyAlignment="1">
      <alignment horizontal="left"/>
    </xf>
    <xf numFmtId="0" fontId="12" fillId="10" borderId="9" xfId="0" applyFont="1" applyFill="1" applyBorder="1" applyAlignment="1" applyProtection="1">
      <alignment horizontal="left" vertical="center"/>
      <protection locked="0"/>
    </xf>
    <xf numFmtId="0" fontId="0" fillId="0" borderId="9"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0" fillId="11" borderId="9" xfId="0" applyFont="1" applyFill="1" applyBorder="1" applyAlignment="1" applyProtection="1">
      <alignment vertical="center"/>
      <protection locked="0"/>
    </xf>
    <xf numFmtId="0" fontId="12" fillId="10" borderId="8" xfId="0" applyFont="1" applyFill="1" applyBorder="1" applyAlignment="1">
      <alignment horizontal="center" vertical="center"/>
    </xf>
    <xf numFmtId="1" fontId="12" fillId="10" borderId="9" xfId="0" applyNumberFormat="1" applyFont="1" applyFill="1" applyBorder="1" applyAlignment="1">
      <alignment horizontal="left" vertical="center"/>
    </xf>
    <xf numFmtId="0" fontId="12" fillId="10" borderId="9" xfId="0" applyFont="1" applyFill="1" applyBorder="1" applyAlignment="1">
      <alignment horizontal="left" vertical="center"/>
    </xf>
    <xf numFmtId="0" fontId="12" fillId="10" borderId="10" xfId="0" applyFont="1" applyFill="1" applyBorder="1" applyAlignment="1">
      <alignment horizontal="left" vertical="center"/>
    </xf>
    <xf numFmtId="164" fontId="0" fillId="0" borderId="8" xfId="0" applyNumberFormat="1" applyFont="1" applyBorder="1" applyAlignment="1">
      <alignment vertical="center"/>
    </xf>
    <xf numFmtId="0" fontId="0" fillId="0" borderId="9" xfId="0" applyFont="1" applyBorder="1" applyAlignment="1">
      <alignment vertical="center"/>
    </xf>
    <xf numFmtId="0" fontId="0" fillId="0" borderId="9" xfId="0" applyFont="1" applyBorder="1" applyAlignment="1">
      <alignment horizontal="left" vertical="center"/>
    </xf>
    <xf numFmtId="43" fontId="0" fillId="0" borderId="9" xfId="1" applyNumberFormat="1" applyFont="1" applyBorder="1" applyAlignment="1">
      <alignment horizontal="left" vertical="center"/>
    </xf>
    <xf numFmtId="43" fontId="0" fillId="0" borderId="10" xfId="1" applyNumberFormat="1" applyFont="1" applyBorder="1" applyAlignment="1">
      <alignment vertical="center"/>
    </xf>
    <xf numFmtId="164" fontId="0" fillId="0" borderId="11" xfId="0" applyNumberFormat="1" applyFont="1" applyBorder="1" applyAlignment="1">
      <alignment vertical="center"/>
    </xf>
    <xf numFmtId="0" fontId="0" fillId="0" borderId="12" xfId="0" applyFont="1" applyBorder="1" applyAlignment="1">
      <alignment vertical="center"/>
    </xf>
    <xf numFmtId="0" fontId="0" fillId="0" borderId="12" xfId="0" applyFont="1" applyBorder="1" applyAlignment="1">
      <alignment horizontal="left" vertical="center"/>
    </xf>
    <xf numFmtId="43" fontId="0" fillId="0" borderId="12" xfId="1" applyNumberFormat="1" applyFont="1" applyBorder="1" applyAlignment="1">
      <alignment horizontal="left" vertical="center"/>
    </xf>
    <xf numFmtId="43" fontId="0" fillId="0" borderId="13" xfId="1" applyNumberFormat="1" applyFont="1" applyBorder="1" applyAlignment="1">
      <alignment vertical="center"/>
    </xf>
    <xf numFmtId="0" fontId="1" fillId="2" borderId="0" xfId="0" applyFont="1" applyFill="1" applyProtection="1">
      <protection locked="0"/>
    </xf>
    <xf numFmtId="0" fontId="1" fillId="2" borderId="0" xfId="0" applyFont="1" applyFill="1" applyAlignment="1" applyProtection="1">
      <alignment horizontal="center" vertical="center"/>
      <protection locked="0"/>
    </xf>
    <xf numFmtId="0" fontId="1" fillId="3" borderId="0" xfId="0" applyFont="1" applyFill="1" applyProtection="1">
      <protection locked="0"/>
    </xf>
    <xf numFmtId="0" fontId="3" fillId="3" borderId="0" xfId="0" applyFont="1" applyFill="1" applyAlignment="1" applyProtection="1">
      <protection locked="0"/>
    </xf>
    <xf numFmtId="0" fontId="7" fillId="3" borderId="2" xfId="0" applyFont="1" applyFill="1" applyBorder="1" applyAlignment="1" applyProtection="1">
      <alignment vertical="center"/>
      <protection locked="0"/>
    </xf>
    <xf numFmtId="0" fontId="1" fillId="3" borderId="2" xfId="0" applyFont="1" applyFill="1" applyBorder="1" applyAlignment="1" applyProtection="1">
      <alignment vertical="center"/>
      <protection locked="0"/>
    </xf>
    <xf numFmtId="0" fontId="4" fillId="3" borderId="0" xfId="0" applyFont="1" applyFill="1" applyAlignment="1" applyProtection="1">
      <alignment vertical="center" wrapText="1"/>
      <protection locked="0"/>
    </xf>
    <xf numFmtId="0" fontId="4" fillId="3" borderId="0" xfId="0" applyFont="1" applyFill="1" applyAlignment="1" applyProtection="1">
      <alignment horizontal="center" vertical="center" wrapText="1"/>
      <protection locked="0"/>
    </xf>
    <xf numFmtId="0" fontId="12" fillId="10" borderId="8" xfId="0" applyFont="1" applyFill="1" applyBorder="1" applyAlignment="1" applyProtection="1">
      <alignment horizontal="center" vertical="center"/>
      <protection locked="0"/>
    </xf>
    <xf numFmtId="1" fontId="12" fillId="10" borderId="9" xfId="0" applyNumberFormat="1" applyFont="1" applyFill="1" applyBorder="1" applyAlignment="1" applyProtection="1">
      <alignment horizontal="left" vertical="center"/>
      <protection locked="0"/>
    </xf>
    <xf numFmtId="0" fontId="12" fillId="10" borderId="10" xfId="0" applyFont="1" applyFill="1" applyBorder="1" applyAlignment="1" applyProtection="1">
      <alignment horizontal="left" vertical="center"/>
      <protection locked="0"/>
    </xf>
    <xf numFmtId="164" fontId="0" fillId="0" borderId="8" xfId="0" applyNumberFormat="1" applyFont="1" applyBorder="1" applyAlignment="1" applyProtection="1">
      <alignment vertical="center"/>
      <protection locked="0"/>
    </xf>
    <xf numFmtId="0" fontId="0" fillId="0" borderId="9" xfId="0" applyFont="1" applyBorder="1" applyAlignment="1" applyProtection="1">
      <alignment horizontal="left" vertical="center"/>
      <protection locked="0"/>
    </xf>
    <xf numFmtId="43" fontId="0" fillId="0" borderId="9" xfId="1" applyNumberFormat="1" applyFont="1" applyBorder="1" applyAlignment="1" applyProtection="1">
      <alignment horizontal="left" vertical="center"/>
      <protection locked="0"/>
    </xf>
    <xf numFmtId="43" fontId="0" fillId="0" borderId="10" xfId="1" applyNumberFormat="1" applyFont="1" applyBorder="1" applyAlignment="1" applyProtection="1">
      <alignment vertical="center"/>
      <protection locked="0"/>
    </xf>
    <xf numFmtId="164" fontId="0" fillId="0" borderId="11" xfId="0" applyNumberFormat="1" applyFont="1" applyBorder="1" applyAlignment="1" applyProtection="1">
      <alignment vertical="center"/>
      <protection locked="0"/>
    </xf>
    <xf numFmtId="0" fontId="0" fillId="0" borderId="12" xfId="0" applyFont="1" applyBorder="1" applyAlignment="1" applyProtection="1">
      <alignment horizontal="left" vertical="center"/>
      <protection locked="0"/>
    </xf>
    <xf numFmtId="43" fontId="0" fillId="0" borderId="12" xfId="1" applyNumberFormat="1" applyFont="1" applyBorder="1" applyAlignment="1" applyProtection="1">
      <alignment horizontal="left" vertical="center"/>
      <protection locked="0"/>
    </xf>
    <xf numFmtId="43" fontId="0" fillId="0" borderId="13" xfId="1" applyNumberFormat="1" applyFont="1" applyBorder="1" applyAlignment="1" applyProtection="1">
      <alignment vertical="center"/>
      <protection locked="0"/>
    </xf>
    <xf numFmtId="0" fontId="1" fillId="3" borderId="0" xfId="0" applyFont="1" applyFill="1" applyAlignment="1" applyProtection="1">
      <alignment horizontal="center" vertical="center"/>
      <protection locked="0"/>
    </xf>
    <xf numFmtId="0" fontId="1" fillId="12" borderId="1" xfId="0" applyFont="1" applyFill="1" applyBorder="1" applyProtection="1">
      <protection locked="0"/>
    </xf>
    <xf numFmtId="0" fontId="4" fillId="3" borderId="0" xfId="0" applyFont="1" applyFill="1" applyProtection="1">
      <protection hidden="1"/>
    </xf>
    <xf numFmtId="0" fontId="24" fillId="3" borderId="2" xfId="0" applyFont="1" applyFill="1" applyBorder="1" applyAlignment="1" applyProtection="1">
      <alignment horizontal="center" vertical="center"/>
      <protection hidden="1"/>
    </xf>
    <xf numFmtId="0" fontId="3" fillId="2" borderId="0" xfId="0" applyFont="1" applyFill="1" applyAlignment="1">
      <alignment horizontal="center"/>
    </xf>
    <xf numFmtId="0" fontId="2" fillId="4" borderId="0" xfId="0" applyFont="1" applyFill="1" applyAlignment="1">
      <alignment horizontal="center" vertical="center"/>
    </xf>
    <xf numFmtId="0" fontId="5" fillId="2" borderId="0" xfId="0" applyFont="1" applyFill="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Alignment="1">
      <alignment horizontal="left" wrapText="1"/>
    </xf>
    <xf numFmtId="0" fontId="9" fillId="3" borderId="7" xfId="0" applyFont="1" applyFill="1" applyBorder="1" applyAlignment="1">
      <alignment horizontal="center"/>
    </xf>
    <xf numFmtId="0" fontId="18" fillId="5" borderId="3" xfId="0" applyFont="1" applyFill="1" applyBorder="1" applyAlignment="1">
      <alignment horizontal="center" vertical="center"/>
    </xf>
    <xf numFmtId="0" fontId="18" fillId="5" borderId="0" xfId="0" applyFont="1" applyFill="1" applyAlignment="1">
      <alignment horizontal="center" vertical="center"/>
    </xf>
    <xf numFmtId="0" fontId="19" fillId="3" borderId="0" xfId="0" applyFont="1" applyFill="1" applyAlignment="1">
      <alignment horizontal="left" wrapText="1"/>
    </xf>
    <xf numFmtId="0" fontId="19" fillId="3" borderId="0" xfId="0" applyFont="1" applyFill="1" applyAlignment="1">
      <alignment horizontal="left" vertical="top" wrapText="1"/>
    </xf>
    <xf numFmtId="0" fontId="3" fillId="2" borderId="0" xfId="0" applyFont="1" applyFill="1" applyAlignment="1">
      <alignment horizontal="left" vertical="center"/>
    </xf>
    <xf numFmtId="0" fontId="16" fillId="2" borderId="0" xfId="0" applyFont="1" applyFill="1" applyAlignment="1">
      <alignment horizontal="center" vertical="center"/>
    </xf>
    <xf numFmtId="0" fontId="17" fillId="4" borderId="0" xfId="0" applyFont="1" applyFill="1" applyAlignment="1">
      <alignment horizontal="center"/>
    </xf>
    <xf numFmtId="0" fontId="19" fillId="3" borderId="0" xfId="0" applyFont="1" applyFill="1" applyAlignment="1">
      <alignment horizontal="left" vertical="center" wrapText="1"/>
    </xf>
    <xf numFmtId="0" fontId="19" fillId="3" borderId="0" xfId="0" applyFont="1" applyFill="1" applyAlignment="1">
      <alignment vertical="center" wrapText="1"/>
    </xf>
    <xf numFmtId="0" fontId="20" fillId="3" borderId="7" xfId="0" applyFont="1" applyFill="1" applyBorder="1" applyAlignment="1">
      <alignment horizontal="center" vertical="center" wrapText="1"/>
    </xf>
    <xf numFmtId="0" fontId="23" fillId="3" borderId="0" xfId="0" applyFont="1" applyFill="1" applyAlignment="1" applyProtection="1">
      <alignment horizontal="left" vertical="center" wrapText="1"/>
      <protection locked="0"/>
    </xf>
    <xf numFmtId="0" fontId="2" fillId="4" borderId="0" xfId="0" applyFont="1" applyFill="1" applyAlignment="1" applyProtection="1">
      <alignment horizontal="center" vertical="center"/>
      <protection locked="0"/>
    </xf>
    <xf numFmtId="0" fontId="1" fillId="3" borderId="2" xfId="0" applyFont="1" applyFill="1" applyBorder="1" applyAlignment="1" applyProtection="1">
      <alignment horizontal="left" vertical="center" wrapText="1"/>
      <protection locked="0"/>
    </xf>
  </cellXfs>
  <cellStyles count="2">
    <cellStyle name="Millares" xfId="1" builtinId="3"/>
    <cellStyle name="Normal" xfId="0" builtinId="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FFFF"/>
      <color rgb="FF00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723900</xdr:colOff>
      <xdr:row>7</xdr:row>
      <xdr:rowOff>129540</xdr:rowOff>
    </xdr:to>
    <xdr:pic>
      <xdr:nvPicPr>
        <xdr:cNvPr id="6" name="Imagen 5">
          <a:extLst>
            <a:ext uri="{FF2B5EF4-FFF2-40B4-BE49-F238E27FC236}">
              <a16:creationId xmlns:a16="http://schemas.microsoft.com/office/drawing/2014/main" id="{0B7A66D2-DC02-495C-80C4-E772E49F0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 y="0"/>
          <a:ext cx="1468755" cy="1432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7081061-6202-4079-840A-E15117AC75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3687"/>
          <a:ext cx="1470025" cy="722313"/>
        </a:xfrm>
        <a:prstGeom prst="rect">
          <a:avLst/>
        </a:prstGeom>
      </xdr:spPr>
    </xdr:pic>
    <xdr:clientData/>
  </xdr:twoCellAnchor>
  <xdr:twoCellAnchor>
    <xdr:from>
      <xdr:col>2</xdr:col>
      <xdr:colOff>0</xdr:colOff>
      <xdr:row>18</xdr:row>
      <xdr:rowOff>0</xdr:rowOff>
    </xdr:from>
    <xdr:to>
      <xdr:col>15</xdr:col>
      <xdr:colOff>13508</xdr:colOff>
      <xdr:row>26</xdr:row>
      <xdr:rowOff>38085</xdr:rowOff>
    </xdr:to>
    <xdr:grpSp>
      <xdr:nvGrpSpPr>
        <xdr:cNvPr id="6" name="Grupo 5">
          <a:extLst>
            <a:ext uri="{FF2B5EF4-FFF2-40B4-BE49-F238E27FC236}">
              <a16:creationId xmlns:a16="http://schemas.microsoft.com/office/drawing/2014/main" id="{8BA0A73B-D12F-4D60-B0B5-D5F97E96D61C}"/>
            </a:ext>
          </a:extLst>
        </xdr:cNvPr>
        <xdr:cNvGrpSpPr/>
      </xdr:nvGrpSpPr>
      <xdr:grpSpPr>
        <a:xfrm>
          <a:off x="1584960" y="5158740"/>
          <a:ext cx="10811048" cy="1440165"/>
          <a:chOff x="1579418" y="5167745"/>
          <a:chExt cx="10778490" cy="1423540"/>
        </a:xfrm>
      </xdr:grpSpPr>
      <xdr:pic>
        <xdr:nvPicPr>
          <xdr:cNvPr id="5" name="Imagen 4">
            <a:extLst>
              <a:ext uri="{FF2B5EF4-FFF2-40B4-BE49-F238E27FC236}">
                <a16:creationId xmlns:a16="http://schemas.microsoft.com/office/drawing/2014/main" id="{942F465E-C7FA-4E3D-9E9D-B24378DFC213}"/>
              </a:ext>
            </a:extLst>
          </xdr:cNvPr>
          <xdr:cNvPicPr>
            <a:picLocks noChangeAspect="1"/>
          </xdr:cNvPicPr>
        </xdr:nvPicPr>
        <xdr:blipFill rotWithShape="1">
          <a:blip xmlns:r="http://schemas.openxmlformats.org/officeDocument/2006/relationships" r:embed="rId2"/>
          <a:srcRect t="4558" b="70439"/>
          <a:stretch/>
        </xdr:blipFill>
        <xdr:spPr>
          <a:xfrm>
            <a:off x="1579418" y="5167745"/>
            <a:ext cx="10778490" cy="1423540"/>
          </a:xfrm>
          <a:prstGeom prst="rect">
            <a:avLst/>
          </a:prstGeom>
        </xdr:spPr>
      </xdr:pic>
      <xdr:sp macro="" textlink="">
        <xdr:nvSpPr>
          <xdr:cNvPr id="3" name="Rectángulo: esquinas redondeadas 2">
            <a:extLst>
              <a:ext uri="{FF2B5EF4-FFF2-40B4-BE49-F238E27FC236}">
                <a16:creationId xmlns:a16="http://schemas.microsoft.com/office/drawing/2014/main" id="{8B378080-FB5C-4A4B-98FB-F14C3BB5A48D}"/>
              </a:ext>
            </a:extLst>
          </xdr:cNvPr>
          <xdr:cNvSpPr/>
        </xdr:nvSpPr>
        <xdr:spPr>
          <a:xfrm>
            <a:off x="6144494" y="5188526"/>
            <a:ext cx="505691" cy="263236"/>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Rectángulo: esquinas redondeadas 6">
            <a:extLst>
              <a:ext uri="{FF2B5EF4-FFF2-40B4-BE49-F238E27FC236}">
                <a16:creationId xmlns:a16="http://schemas.microsoft.com/office/drawing/2014/main" id="{F311C5C4-F322-413A-8D17-1C85CE575C51}"/>
              </a:ext>
            </a:extLst>
          </xdr:cNvPr>
          <xdr:cNvSpPr/>
        </xdr:nvSpPr>
        <xdr:spPr>
          <a:xfrm>
            <a:off x="8998530" y="5306291"/>
            <a:ext cx="2320633" cy="824345"/>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31E170AE-8209-4317-AB5B-D4A71FE690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xdr:from>
      <xdr:col>2</xdr:col>
      <xdr:colOff>0</xdr:colOff>
      <xdr:row>10</xdr:row>
      <xdr:rowOff>0</xdr:rowOff>
    </xdr:from>
    <xdr:to>
      <xdr:col>9</xdr:col>
      <xdr:colOff>1596185</xdr:colOff>
      <xdr:row>26</xdr:row>
      <xdr:rowOff>57150</xdr:rowOff>
    </xdr:to>
    <xdr:grpSp>
      <xdr:nvGrpSpPr>
        <xdr:cNvPr id="17" name="Grupo 16">
          <a:extLst>
            <a:ext uri="{FF2B5EF4-FFF2-40B4-BE49-F238E27FC236}">
              <a16:creationId xmlns:a16="http://schemas.microsoft.com/office/drawing/2014/main" id="{EDDB5BCB-DDA9-474F-AF59-747C4E988746}"/>
            </a:ext>
          </a:extLst>
        </xdr:cNvPr>
        <xdr:cNvGrpSpPr/>
      </xdr:nvGrpSpPr>
      <xdr:grpSpPr>
        <a:xfrm>
          <a:off x="1581150" y="3686175"/>
          <a:ext cx="15293135" cy="2800350"/>
          <a:chOff x="790575" y="3686175"/>
          <a:chExt cx="15112160" cy="2800350"/>
        </a:xfrm>
      </xdr:grpSpPr>
      <xdr:pic>
        <xdr:nvPicPr>
          <xdr:cNvPr id="18" name="Imagen 17">
            <a:extLst>
              <a:ext uri="{FF2B5EF4-FFF2-40B4-BE49-F238E27FC236}">
                <a16:creationId xmlns:a16="http://schemas.microsoft.com/office/drawing/2014/main" id="{E4C2A31C-C2E8-4ED5-9402-CCB1EC87F6B9}"/>
              </a:ext>
            </a:extLst>
          </xdr:cNvPr>
          <xdr:cNvPicPr>
            <a:picLocks noChangeAspect="1"/>
          </xdr:cNvPicPr>
        </xdr:nvPicPr>
        <xdr:blipFill rotWithShape="1">
          <a:blip xmlns:r="http://schemas.openxmlformats.org/officeDocument/2006/relationships" r:embed="rId2"/>
          <a:srcRect t="4035" b="63023"/>
          <a:stretch/>
        </xdr:blipFill>
        <xdr:spPr>
          <a:xfrm>
            <a:off x="790575" y="3686175"/>
            <a:ext cx="15112160" cy="2800350"/>
          </a:xfrm>
          <a:prstGeom prst="rect">
            <a:avLst/>
          </a:prstGeom>
        </xdr:spPr>
      </xdr:pic>
      <xdr:sp macro="" textlink="">
        <xdr:nvSpPr>
          <xdr:cNvPr id="19" name="Rectángulo 18">
            <a:extLst>
              <a:ext uri="{FF2B5EF4-FFF2-40B4-BE49-F238E27FC236}">
                <a16:creationId xmlns:a16="http://schemas.microsoft.com/office/drawing/2014/main" id="{8073DC30-56A4-4937-ACCE-D3ACD57B72BE}"/>
              </a:ext>
            </a:extLst>
          </xdr:cNvPr>
          <xdr:cNvSpPr/>
        </xdr:nvSpPr>
        <xdr:spPr>
          <a:xfrm>
            <a:off x="819150" y="4981575"/>
            <a:ext cx="9334500" cy="1495425"/>
          </a:xfrm>
          <a:prstGeom prst="rect">
            <a:avLst/>
          </a:prstGeom>
          <a:solidFill>
            <a:schemeClr val="bg2">
              <a:alpha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0" name="Rectángulo 19">
            <a:extLst>
              <a:ext uri="{FF2B5EF4-FFF2-40B4-BE49-F238E27FC236}">
                <a16:creationId xmlns:a16="http://schemas.microsoft.com/office/drawing/2014/main" id="{0CF92578-1C69-428F-9789-FF6C383576C1}"/>
              </a:ext>
            </a:extLst>
          </xdr:cNvPr>
          <xdr:cNvSpPr/>
        </xdr:nvSpPr>
        <xdr:spPr>
          <a:xfrm>
            <a:off x="13974200" y="4972050"/>
            <a:ext cx="1883901" cy="1495425"/>
          </a:xfrm>
          <a:prstGeom prst="rect">
            <a:avLst/>
          </a:prstGeom>
          <a:solidFill>
            <a:schemeClr val="bg2">
              <a:alpha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160020</xdr:colOff>
      <xdr:row>1</xdr:row>
      <xdr:rowOff>15240</xdr:rowOff>
    </xdr:from>
    <xdr:to>
      <xdr:col>1</xdr:col>
      <xdr:colOff>495300</xdr:colOff>
      <xdr:row>4</xdr:row>
      <xdr:rowOff>0</xdr:rowOff>
    </xdr:to>
    <xdr:pic>
      <xdr:nvPicPr>
        <xdr:cNvPr id="2" name="Imagen 1">
          <a:extLst>
            <a:ext uri="{FF2B5EF4-FFF2-40B4-BE49-F238E27FC236}">
              <a16:creationId xmlns:a16="http://schemas.microsoft.com/office/drawing/2014/main" id="{E988C72A-F956-41CD-8ADF-19159D8148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730" b="21621"/>
        <a:stretch/>
      </xdr:blipFill>
      <xdr:spPr>
        <a:xfrm>
          <a:off x="160020" y="198120"/>
          <a:ext cx="1120140" cy="533400"/>
        </a:xfrm>
        <a:prstGeom prst="rect">
          <a:avLst/>
        </a:prstGeom>
      </xdr:spPr>
    </xdr:pic>
    <xdr:clientData/>
  </xdr:twoCellAnchor>
  <xdr:twoCellAnchor>
    <xdr:from>
      <xdr:col>0</xdr:col>
      <xdr:colOff>510462</xdr:colOff>
      <xdr:row>6</xdr:row>
      <xdr:rowOff>22090</xdr:rowOff>
    </xdr:from>
    <xdr:to>
      <xdr:col>4</xdr:col>
      <xdr:colOff>100059</xdr:colOff>
      <xdr:row>25</xdr:row>
      <xdr:rowOff>138546</xdr:rowOff>
    </xdr:to>
    <xdr:sp macro="" textlink="">
      <xdr:nvSpPr>
        <xdr:cNvPr id="3" name="CuadroTexto 2">
          <a:extLst>
            <a:ext uri="{FF2B5EF4-FFF2-40B4-BE49-F238E27FC236}">
              <a16:creationId xmlns:a16="http://schemas.microsoft.com/office/drawing/2014/main" id="{434308EC-CD53-49A8-A77D-9A1AFAA5E1FF}"/>
            </a:ext>
          </a:extLst>
        </xdr:cNvPr>
        <xdr:cNvSpPr txBox="1"/>
      </xdr:nvSpPr>
      <xdr:spPr>
        <a:xfrm>
          <a:off x="510462" y="1119370"/>
          <a:ext cx="2729037" cy="359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latin typeface="Tahoma" panose="020B0604030504040204" pitchFamily="34" charset="0"/>
              <a:ea typeface="Tahoma" panose="020B0604030504040204" pitchFamily="34" charset="0"/>
              <a:cs typeface="Tahoma" panose="020B0604030504040204" pitchFamily="34" charset="0"/>
            </a:rPr>
            <a:t>Observa</a:t>
          </a:r>
          <a:r>
            <a:rPr lang="es-ES" sz="1100" b="1" baseline="0">
              <a:latin typeface="Tahoma" panose="020B0604030504040204" pitchFamily="34" charset="0"/>
              <a:ea typeface="Tahoma" panose="020B0604030504040204" pitchFamily="34" charset="0"/>
              <a:cs typeface="Tahoma" panose="020B0604030504040204" pitchFamily="34" charset="0"/>
            </a:rPr>
            <a:t> el listado de alumnos de fce y realiza los siguienes ejercicios</a:t>
          </a:r>
          <a:r>
            <a:rPr lang="es-ES" sz="1100" baseline="0">
              <a:latin typeface="Tahoma" panose="020B0604030504040204" pitchFamily="34" charset="0"/>
              <a:ea typeface="Tahoma" panose="020B0604030504040204" pitchFamily="34" charset="0"/>
              <a:cs typeface="Tahoma" panose="020B0604030504040204" pitchFamily="34" charset="0"/>
            </a:rPr>
            <a:t>:</a:t>
          </a:r>
        </a:p>
        <a:p>
          <a:endParaRPr lang="es-ES" sz="1100" baseline="0">
            <a:latin typeface="Tahoma" panose="020B0604030504040204" pitchFamily="34" charset="0"/>
            <a:ea typeface="Tahoma" panose="020B0604030504040204" pitchFamily="34" charset="0"/>
            <a:cs typeface="Tahoma" panose="020B0604030504040204" pitchFamily="34" charset="0"/>
          </a:endParaRPr>
        </a:p>
        <a:p>
          <a:r>
            <a:rPr lang="es-ES" sz="1200" baseline="0">
              <a:latin typeface="Tahoma" panose="020B0604030504040204" pitchFamily="34" charset="0"/>
              <a:ea typeface="Tahoma" panose="020B0604030504040204" pitchFamily="34" charset="0"/>
              <a:cs typeface="Tahoma" panose="020B0604030504040204" pitchFamily="34" charset="0"/>
            </a:rPr>
            <a:t>1. Inmovilizar paneles a fin de ver la fila 5 y la columna G.</a:t>
          </a:r>
        </a:p>
        <a:p>
          <a:r>
            <a:rPr lang="es-ES" sz="1200" baseline="0">
              <a:latin typeface="Tahoma" panose="020B0604030504040204" pitchFamily="34" charset="0"/>
              <a:ea typeface="Tahoma" panose="020B0604030504040204" pitchFamily="34" charset="0"/>
              <a:cs typeface="Tahoma" panose="020B0604030504040204" pitchFamily="34" charset="0"/>
            </a:rPr>
            <a:t>2. Retirar la inmovilizavion.</a:t>
          </a:r>
        </a:p>
        <a:p>
          <a:r>
            <a:rPr lang="es-ES" sz="1200" baseline="0">
              <a:latin typeface="Tahoma" panose="020B0604030504040204" pitchFamily="34" charset="0"/>
              <a:ea typeface="Tahoma" panose="020B0604030504040204" pitchFamily="34" charset="0"/>
              <a:cs typeface="Tahoma" panose="020B0604030504040204" pitchFamily="34" charset="0"/>
            </a:rPr>
            <a:t>3. Oculta las filas 1,2,3,4,5 y las columnas A,B,C,D,E,F.</a:t>
          </a:r>
        </a:p>
        <a:p>
          <a:r>
            <a:rPr lang="es-ES" sz="1200" baseline="0">
              <a:latin typeface="Tahoma" panose="020B0604030504040204" pitchFamily="34" charset="0"/>
              <a:ea typeface="Tahoma" panose="020B0604030504040204" pitchFamily="34" charset="0"/>
              <a:cs typeface="Tahoma" panose="020B0604030504040204" pitchFamily="34" charset="0"/>
            </a:rPr>
            <a:t>4. Inmoviliza fila superior.</a:t>
          </a:r>
        </a:p>
        <a:p>
          <a:r>
            <a:rPr lang="es-ES" sz="1200" baseline="0">
              <a:latin typeface="Tahoma" panose="020B0604030504040204" pitchFamily="34" charset="0"/>
              <a:ea typeface="Tahoma" panose="020B0604030504040204" pitchFamily="34" charset="0"/>
              <a:cs typeface="Tahoma" panose="020B0604030504040204" pitchFamily="34" charset="0"/>
            </a:rPr>
            <a:t>5. Inmoviliza Primera columna.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723899</xdr:colOff>
      <xdr:row>5</xdr:row>
      <xdr:rowOff>79375</xdr:rowOff>
    </xdr:to>
    <xdr:pic>
      <xdr:nvPicPr>
        <xdr:cNvPr id="2" name="Imagen 1">
          <a:extLst>
            <a:ext uri="{FF2B5EF4-FFF2-40B4-BE49-F238E27FC236}">
              <a16:creationId xmlns:a16="http://schemas.microsoft.com/office/drawing/2014/main" id="{CBF9B620-EFBF-48AB-A10A-83025867EA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xdr:from>
      <xdr:col>2</xdr:col>
      <xdr:colOff>0</xdr:colOff>
      <xdr:row>9</xdr:row>
      <xdr:rowOff>0</xdr:rowOff>
    </xdr:from>
    <xdr:to>
      <xdr:col>8</xdr:col>
      <xdr:colOff>2135120</xdr:colOff>
      <xdr:row>15</xdr:row>
      <xdr:rowOff>189756</xdr:rowOff>
    </xdr:to>
    <xdr:grpSp>
      <xdr:nvGrpSpPr>
        <xdr:cNvPr id="20" name="Grupo 19">
          <a:extLst>
            <a:ext uri="{FF2B5EF4-FFF2-40B4-BE49-F238E27FC236}">
              <a16:creationId xmlns:a16="http://schemas.microsoft.com/office/drawing/2014/main" id="{2DE7272E-0E7A-4907-9AC6-F47E0D3BA8FB}"/>
            </a:ext>
          </a:extLst>
        </xdr:cNvPr>
        <xdr:cNvGrpSpPr/>
      </xdr:nvGrpSpPr>
      <xdr:grpSpPr>
        <a:xfrm>
          <a:off x="1600200" y="3810000"/>
          <a:ext cx="13355570" cy="1904256"/>
          <a:chOff x="800100" y="3800475"/>
          <a:chExt cx="13355570" cy="1904256"/>
        </a:xfrm>
      </xdr:grpSpPr>
      <xdr:pic>
        <xdr:nvPicPr>
          <xdr:cNvPr id="21" name="Imagen 20">
            <a:extLst>
              <a:ext uri="{FF2B5EF4-FFF2-40B4-BE49-F238E27FC236}">
                <a16:creationId xmlns:a16="http://schemas.microsoft.com/office/drawing/2014/main" id="{5E54DFB7-35D6-4120-B6FE-7961D43326DA}"/>
              </a:ext>
            </a:extLst>
          </xdr:cNvPr>
          <xdr:cNvPicPr>
            <a:picLocks noChangeAspect="1"/>
          </xdr:cNvPicPr>
        </xdr:nvPicPr>
        <xdr:blipFill rotWithShape="1">
          <a:blip xmlns:r="http://schemas.openxmlformats.org/officeDocument/2006/relationships" r:embed="rId2"/>
          <a:srcRect t="4558" b="70439"/>
          <a:stretch/>
        </xdr:blipFill>
        <xdr:spPr>
          <a:xfrm>
            <a:off x="800100" y="3810000"/>
            <a:ext cx="13355570" cy="1894731"/>
          </a:xfrm>
          <a:prstGeom prst="rect">
            <a:avLst/>
          </a:prstGeom>
        </xdr:spPr>
      </xdr:pic>
      <xdr:sp macro="" textlink="">
        <xdr:nvSpPr>
          <xdr:cNvPr id="22" name="Rectángulo: esquinas redondeadas 21">
            <a:extLst>
              <a:ext uri="{FF2B5EF4-FFF2-40B4-BE49-F238E27FC236}">
                <a16:creationId xmlns:a16="http://schemas.microsoft.com/office/drawing/2014/main" id="{F319717D-7590-42E7-9696-6492F8EA9102}"/>
              </a:ext>
            </a:extLst>
          </xdr:cNvPr>
          <xdr:cNvSpPr/>
        </xdr:nvSpPr>
        <xdr:spPr>
          <a:xfrm>
            <a:off x="6508176" y="3878406"/>
            <a:ext cx="505691" cy="263236"/>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3" name="Rectángulo: esquinas redondeadas 22">
            <a:extLst>
              <a:ext uri="{FF2B5EF4-FFF2-40B4-BE49-F238E27FC236}">
                <a16:creationId xmlns:a16="http://schemas.microsoft.com/office/drawing/2014/main" id="{9153FED2-6291-4D18-93D2-C4A34BDA4529}"/>
              </a:ext>
            </a:extLst>
          </xdr:cNvPr>
          <xdr:cNvSpPr/>
        </xdr:nvSpPr>
        <xdr:spPr>
          <a:xfrm>
            <a:off x="9991724" y="3800475"/>
            <a:ext cx="2924175" cy="1381125"/>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4" name="Rectángulo: esquinas redondeadas 23">
            <a:extLst>
              <a:ext uri="{FF2B5EF4-FFF2-40B4-BE49-F238E27FC236}">
                <a16:creationId xmlns:a16="http://schemas.microsoft.com/office/drawing/2014/main" id="{5BEE1029-E3D3-45DF-94B5-CB75D70EC125}"/>
              </a:ext>
            </a:extLst>
          </xdr:cNvPr>
          <xdr:cNvSpPr/>
        </xdr:nvSpPr>
        <xdr:spPr>
          <a:xfrm>
            <a:off x="11070651" y="4116530"/>
            <a:ext cx="730824" cy="264969"/>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F35FCB3-73B9-4173-AB22-7F6F267EF8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xdr:from>
      <xdr:col>1</xdr:col>
      <xdr:colOff>0</xdr:colOff>
      <xdr:row>17</xdr:row>
      <xdr:rowOff>0</xdr:rowOff>
    </xdr:from>
    <xdr:to>
      <xdr:col>17</xdr:col>
      <xdr:colOff>315845</xdr:colOff>
      <xdr:row>23</xdr:row>
      <xdr:rowOff>189756</xdr:rowOff>
    </xdr:to>
    <xdr:grpSp>
      <xdr:nvGrpSpPr>
        <xdr:cNvPr id="6" name="Grupo 5">
          <a:extLst>
            <a:ext uri="{FF2B5EF4-FFF2-40B4-BE49-F238E27FC236}">
              <a16:creationId xmlns:a16="http://schemas.microsoft.com/office/drawing/2014/main" id="{BD12C9E1-1E57-4F24-AA5D-C8167F5ACC89}"/>
            </a:ext>
          </a:extLst>
        </xdr:cNvPr>
        <xdr:cNvGrpSpPr/>
      </xdr:nvGrpSpPr>
      <xdr:grpSpPr>
        <a:xfrm>
          <a:off x="790575" y="9144000"/>
          <a:ext cx="13355570" cy="1904256"/>
          <a:chOff x="800100" y="3800475"/>
          <a:chExt cx="13355570" cy="1904256"/>
        </a:xfrm>
      </xdr:grpSpPr>
      <xdr:pic>
        <xdr:nvPicPr>
          <xdr:cNvPr id="7" name="Imagen 6">
            <a:extLst>
              <a:ext uri="{FF2B5EF4-FFF2-40B4-BE49-F238E27FC236}">
                <a16:creationId xmlns:a16="http://schemas.microsoft.com/office/drawing/2014/main" id="{64ED28A4-DC48-4B9D-A0BF-D0AF67AE56B5}"/>
              </a:ext>
            </a:extLst>
          </xdr:cNvPr>
          <xdr:cNvPicPr>
            <a:picLocks noChangeAspect="1"/>
          </xdr:cNvPicPr>
        </xdr:nvPicPr>
        <xdr:blipFill rotWithShape="1">
          <a:blip xmlns:r="http://schemas.openxmlformats.org/officeDocument/2006/relationships" r:embed="rId2"/>
          <a:srcRect t="4558" b="70439"/>
          <a:stretch/>
        </xdr:blipFill>
        <xdr:spPr>
          <a:xfrm>
            <a:off x="800100" y="3810000"/>
            <a:ext cx="13355570" cy="1894731"/>
          </a:xfrm>
          <a:prstGeom prst="rect">
            <a:avLst/>
          </a:prstGeom>
        </xdr:spPr>
      </xdr:pic>
      <xdr:sp macro="" textlink="">
        <xdr:nvSpPr>
          <xdr:cNvPr id="8" name="Rectángulo: esquinas redondeadas 7">
            <a:extLst>
              <a:ext uri="{FF2B5EF4-FFF2-40B4-BE49-F238E27FC236}">
                <a16:creationId xmlns:a16="http://schemas.microsoft.com/office/drawing/2014/main" id="{4CBCF44E-2494-468A-A77C-8E48FD989DEB}"/>
              </a:ext>
            </a:extLst>
          </xdr:cNvPr>
          <xdr:cNvSpPr/>
        </xdr:nvSpPr>
        <xdr:spPr>
          <a:xfrm>
            <a:off x="6508176" y="3878406"/>
            <a:ext cx="505691" cy="263236"/>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ctángulo: esquinas redondeadas 8">
            <a:extLst>
              <a:ext uri="{FF2B5EF4-FFF2-40B4-BE49-F238E27FC236}">
                <a16:creationId xmlns:a16="http://schemas.microsoft.com/office/drawing/2014/main" id="{A1B10BF9-A1DE-4E6B-A4FA-EEE057BDD02B}"/>
              </a:ext>
            </a:extLst>
          </xdr:cNvPr>
          <xdr:cNvSpPr/>
        </xdr:nvSpPr>
        <xdr:spPr>
          <a:xfrm>
            <a:off x="9991724" y="3800475"/>
            <a:ext cx="2924175" cy="1381125"/>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Rectángulo: esquinas redondeadas 9">
            <a:extLst>
              <a:ext uri="{FF2B5EF4-FFF2-40B4-BE49-F238E27FC236}">
                <a16:creationId xmlns:a16="http://schemas.microsoft.com/office/drawing/2014/main" id="{7522F314-F3BF-42B0-B60A-64C1952D3A25}"/>
              </a:ext>
            </a:extLst>
          </xdr:cNvPr>
          <xdr:cNvSpPr/>
        </xdr:nvSpPr>
        <xdr:spPr>
          <a:xfrm>
            <a:off x="10043813" y="4116530"/>
            <a:ext cx="1070000" cy="264969"/>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1</xdr:col>
      <xdr:colOff>0</xdr:colOff>
      <xdr:row>32</xdr:row>
      <xdr:rowOff>0</xdr:rowOff>
    </xdr:from>
    <xdr:to>
      <xdr:col>17</xdr:col>
      <xdr:colOff>315845</xdr:colOff>
      <xdr:row>33</xdr:row>
      <xdr:rowOff>846981</xdr:rowOff>
    </xdr:to>
    <xdr:grpSp>
      <xdr:nvGrpSpPr>
        <xdr:cNvPr id="11" name="Grupo 10">
          <a:extLst>
            <a:ext uri="{FF2B5EF4-FFF2-40B4-BE49-F238E27FC236}">
              <a16:creationId xmlns:a16="http://schemas.microsoft.com/office/drawing/2014/main" id="{115CBC01-FF67-4036-87FE-52641AD5730A}"/>
            </a:ext>
          </a:extLst>
        </xdr:cNvPr>
        <xdr:cNvGrpSpPr/>
      </xdr:nvGrpSpPr>
      <xdr:grpSpPr>
        <a:xfrm>
          <a:off x="790575" y="18288000"/>
          <a:ext cx="13355570" cy="1904256"/>
          <a:chOff x="800100" y="3800475"/>
          <a:chExt cx="13355570" cy="1904256"/>
        </a:xfrm>
      </xdr:grpSpPr>
      <xdr:pic>
        <xdr:nvPicPr>
          <xdr:cNvPr id="12" name="Imagen 11">
            <a:extLst>
              <a:ext uri="{FF2B5EF4-FFF2-40B4-BE49-F238E27FC236}">
                <a16:creationId xmlns:a16="http://schemas.microsoft.com/office/drawing/2014/main" id="{86A7C564-7F53-453E-A854-B088ADE704FA}"/>
              </a:ext>
            </a:extLst>
          </xdr:cNvPr>
          <xdr:cNvPicPr>
            <a:picLocks noChangeAspect="1"/>
          </xdr:cNvPicPr>
        </xdr:nvPicPr>
        <xdr:blipFill rotWithShape="1">
          <a:blip xmlns:r="http://schemas.openxmlformats.org/officeDocument/2006/relationships" r:embed="rId2"/>
          <a:srcRect t="4558" b="70439"/>
          <a:stretch/>
        </xdr:blipFill>
        <xdr:spPr>
          <a:xfrm>
            <a:off x="800100" y="3810000"/>
            <a:ext cx="13355570" cy="1894731"/>
          </a:xfrm>
          <a:prstGeom prst="rect">
            <a:avLst/>
          </a:prstGeom>
        </xdr:spPr>
      </xdr:pic>
      <xdr:sp macro="" textlink="">
        <xdr:nvSpPr>
          <xdr:cNvPr id="13" name="Rectángulo: esquinas redondeadas 12">
            <a:extLst>
              <a:ext uri="{FF2B5EF4-FFF2-40B4-BE49-F238E27FC236}">
                <a16:creationId xmlns:a16="http://schemas.microsoft.com/office/drawing/2014/main" id="{3ADFDBDA-33E8-4612-AC27-6D177D6FF9CB}"/>
              </a:ext>
            </a:extLst>
          </xdr:cNvPr>
          <xdr:cNvSpPr/>
        </xdr:nvSpPr>
        <xdr:spPr>
          <a:xfrm>
            <a:off x="6508176" y="3878406"/>
            <a:ext cx="505691" cy="263236"/>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4" name="Rectángulo: esquinas redondeadas 13">
            <a:extLst>
              <a:ext uri="{FF2B5EF4-FFF2-40B4-BE49-F238E27FC236}">
                <a16:creationId xmlns:a16="http://schemas.microsoft.com/office/drawing/2014/main" id="{41C9BD62-4999-4985-8F03-DF674F3E1C26}"/>
              </a:ext>
            </a:extLst>
          </xdr:cNvPr>
          <xdr:cNvSpPr/>
        </xdr:nvSpPr>
        <xdr:spPr>
          <a:xfrm>
            <a:off x="9991724" y="3800475"/>
            <a:ext cx="2924175" cy="1381125"/>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5" name="Rectángulo: esquinas redondeadas 14">
            <a:extLst>
              <a:ext uri="{FF2B5EF4-FFF2-40B4-BE49-F238E27FC236}">
                <a16:creationId xmlns:a16="http://schemas.microsoft.com/office/drawing/2014/main" id="{97227526-8071-4620-82F3-82765A740BD6}"/>
              </a:ext>
            </a:extLst>
          </xdr:cNvPr>
          <xdr:cNvSpPr/>
        </xdr:nvSpPr>
        <xdr:spPr>
          <a:xfrm>
            <a:off x="10043813" y="4354655"/>
            <a:ext cx="1070000" cy="264969"/>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1</xdr:col>
      <xdr:colOff>0</xdr:colOff>
      <xdr:row>25</xdr:row>
      <xdr:rowOff>0</xdr:rowOff>
    </xdr:from>
    <xdr:to>
      <xdr:col>17</xdr:col>
      <xdr:colOff>315845</xdr:colOff>
      <xdr:row>25</xdr:row>
      <xdr:rowOff>1904256</xdr:rowOff>
    </xdr:to>
    <xdr:grpSp>
      <xdr:nvGrpSpPr>
        <xdr:cNvPr id="16" name="Grupo 15">
          <a:extLst>
            <a:ext uri="{FF2B5EF4-FFF2-40B4-BE49-F238E27FC236}">
              <a16:creationId xmlns:a16="http://schemas.microsoft.com/office/drawing/2014/main" id="{4363F118-6292-4639-AB0E-D7314E5A6C7B}"/>
            </a:ext>
          </a:extLst>
        </xdr:cNvPr>
        <xdr:cNvGrpSpPr/>
      </xdr:nvGrpSpPr>
      <xdr:grpSpPr>
        <a:xfrm>
          <a:off x="790575" y="13087350"/>
          <a:ext cx="13355570" cy="1904256"/>
          <a:chOff x="800100" y="3800475"/>
          <a:chExt cx="13355570" cy="1904256"/>
        </a:xfrm>
      </xdr:grpSpPr>
      <xdr:pic>
        <xdr:nvPicPr>
          <xdr:cNvPr id="17" name="Imagen 16">
            <a:extLst>
              <a:ext uri="{FF2B5EF4-FFF2-40B4-BE49-F238E27FC236}">
                <a16:creationId xmlns:a16="http://schemas.microsoft.com/office/drawing/2014/main" id="{D3A25359-42C5-4A84-8696-9CC38283C9F6}"/>
              </a:ext>
            </a:extLst>
          </xdr:cNvPr>
          <xdr:cNvPicPr>
            <a:picLocks noChangeAspect="1"/>
          </xdr:cNvPicPr>
        </xdr:nvPicPr>
        <xdr:blipFill rotWithShape="1">
          <a:blip xmlns:r="http://schemas.openxmlformats.org/officeDocument/2006/relationships" r:embed="rId2"/>
          <a:srcRect t="4558" b="70439"/>
          <a:stretch/>
        </xdr:blipFill>
        <xdr:spPr>
          <a:xfrm>
            <a:off x="800100" y="3810000"/>
            <a:ext cx="13355570" cy="1894731"/>
          </a:xfrm>
          <a:prstGeom prst="rect">
            <a:avLst/>
          </a:prstGeom>
        </xdr:spPr>
      </xdr:pic>
      <xdr:sp macro="" textlink="">
        <xdr:nvSpPr>
          <xdr:cNvPr id="18" name="Rectángulo: esquinas redondeadas 17">
            <a:extLst>
              <a:ext uri="{FF2B5EF4-FFF2-40B4-BE49-F238E27FC236}">
                <a16:creationId xmlns:a16="http://schemas.microsoft.com/office/drawing/2014/main" id="{D2D49DD4-F186-4001-AA48-24952BAFB006}"/>
              </a:ext>
            </a:extLst>
          </xdr:cNvPr>
          <xdr:cNvSpPr/>
        </xdr:nvSpPr>
        <xdr:spPr>
          <a:xfrm>
            <a:off x="6508176" y="3878406"/>
            <a:ext cx="505691" cy="263236"/>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9" name="Rectángulo: esquinas redondeadas 18">
            <a:extLst>
              <a:ext uri="{FF2B5EF4-FFF2-40B4-BE49-F238E27FC236}">
                <a16:creationId xmlns:a16="http://schemas.microsoft.com/office/drawing/2014/main" id="{30770ED2-91E9-457C-B7B9-E69DD4F55B83}"/>
              </a:ext>
            </a:extLst>
          </xdr:cNvPr>
          <xdr:cNvSpPr/>
        </xdr:nvSpPr>
        <xdr:spPr>
          <a:xfrm>
            <a:off x="9991724" y="3800475"/>
            <a:ext cx="2924175" cy="1381125"/>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0" name="Rectángulo: esquinas redondeadas 19">
            <a:extLst>
              <a:ext uri="{FF2B5EF4-FFF2-40B4-BE49-F238E27FC236}">
                <a16:creationId xmlns:a16="http://schemas.microsoft.com/office/drawing/2014/main" id="{4AC3457F-6776-4F70-B162-35083DE81F37}"/>
              </a:ext>
            </a:extLst>
          </xdr:cNvPr>
          <xdr:cNvSpPr/>
        </xdr:nvSpPr>
        <xdr:spPr>
          <a:xfrm>
            <a:off x="10043813" y="4354655"/>
            <a:ext cx="1070000" cy="264969"/>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1</xdr:col>
      <xdr:colOff>0</xdr:colOff>
      <xdr:row>39</xdr:row>
      <xdr:rowOff>0</xdr:rowOff>
    </xdr:from>
    <xdr:to>
      <xdr:col>17</xdr:col>
      <xdr:colOff>316275</xdr:colOff>
      <xdr:row>44</xdr:row>
      <xdr:rowOff>199851</xdr:rowOff>
    </xdr:to>
    <xdr:grpSp>
      <xdr:nvGrpSpPr>
        <xdr:cNvPr id="28" name="Grupo 27">
          <a:extLst>
            <a:ext uri="{FF2B5EF4-FFF2-40B4-BE49-F238E27FC236}">
              <a16:creationId xmlns:a16="http://schemas.microsoft.com/office/drawing/2014/main" id="{BCDC9C3A-A1AD-4B83-AF8F-31B13CEFEC35}"/>
            </a:ext>
          </a:extLst>
        </xdr:cNvPr>
        <xdr:cNvGrpSpPr/>
      </xdr:nvGrpSpPr>
      <xdr:grpSpPr>
        <a:xfrm>
          <a:off x="790575" y="23888700"/>
          <a:ext cx="13356000" cy="1628601"/>
          <a:chOff x="790575" y="22764750"/>
          <a:chExt cx="13356000" cy="1628601"/>
        </a:xfrm>
      </xdr:grpSpPr>
      <xdr:pic>
        <xdr:nvPicPr>
          <xdr:cNvPr id="29" name="Imagen 28">
            <a:extLst>
              <a:ext uri="{FF2B5EF4-FFF2-40B4-BE49-F238E27FC236}">
                <a16:creationId xmlns:a16="http://schemas.microsoft.com/office/drawing/2014/main" id="{E8C90FDC-7B12-46D6-8BD9-8BF9733C0B40}"/>
              </a:ext>
            </a:extLst>
          </xdr:cNvPr>
          <xdr:cNvPicPr>
            <a:picLocks noChangeAspect="1"/>
          </xdr:cNvPicPr>
        </xdr:nvPicPr>
        <xdr:blipFill>
          <a:blip xmlns:r="http://schemas.openxmlformats.org/officeDocument/2006/relationships" r:embed="rId3"/>
          <a:stretch>
            <a:fillRect/>
          </a:stretch>
        </xdr:blipFill>
        <xdr:spPr>
          <a:xfrm>
            <a:off x="790575" y="22764750"/>
            <a:ext cx="13356000" cy="1628601"/>
          </a:xfrm>
          <a:prstGeom prst="rect">
            <a:avLst/>
          </a:prstGeom>
        </xdr:spPr>
      </xdr:pic>
      <xdr:sp macro="" textlink="">
        <xdr:nvSpPr>
          <xdr:cNvPr id="30" name="Rectángulo: esquinas redondeadas 29">
            <a:extLst>
              <a:ext uri="{FF2B5EF4-FFF2-40B4-BE49-F238E27FC236}">
                <a16:creationId xmlns:a16="http://schemas.microsoft.com/office/drawing/2014/main" id="{9B73ABC5-249A-4E0F-B52B-79A308E92D71}"/>
              </a:ext>
            </a:extLst>
          </xdr:cNvPr>
          <xdr:cNvSpPr/>
        </xdr:nvSpPr>
        <xdr:spPr>
          <a:xfrm>
            <a:off x="10687050" y="22917150"/>
            <a:ext cx="285750" cy="971550"/>
          </a:xfrm>
          <a:prstGeom prst="round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160020</xdr:colOff>
      <xdr:row>1</xdr:row>
      <xdr:rowOff>15240</xdr:rowOff>
    </xdr:from>
    <xdr:to>
      <xdr:col>1</xdr:col>
      <xdr:colOff>495300</xdr:colOff>
      <xdr:row>4</xdr:row>
      <xdr:rowOff>0</xdr:rowOff>
    </xdr:to>
    <xdr:pic>
      <xdr:nvPicPr>
        <xdr:cNvPr id="2" name="Imagen 1">
          <a:extLst>
            <a:ext uri="{FF2B5EF4-FFF2-40B4-BE49-F238E27FC236}">
              <a16:creationId xmlns:a16="http://schemas.microsoft.com/office/drawing/2014/main" id="{885B5F65-4BA1-4C8D-8C27-A1D1DC674A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730" b="21621"/>
        <a:stretch/>
      </xdr:blipFill>
      <xdr:spPr>
        <a:xfrm>
          <a:off x="160020" y="198120"/>
          <a:ext cx="1127760" cy="533400"/>
        </a:xfrm>
        <a:prstGeom prst="rect">
          <a:avLst/>
        </a:prstGeom>
      </xdr:spPr>
    </xdr:pic>
    <xdr:clientData/>
  </xdr:twoCellAnchor>
  <xdr:twoCellAnchor>
    <xdr:from>
      <xdr:col>0</xdr:col>
      <xdr:colOff>510462</xdr:colOff>
      <xdr:row>6</xdr:row>
      <xdr:rowOff>22090</xdr:rowOff>
    </xdr:from>
    <xdr:to>
      <xdr:col>4</xdr:col>
      <xdr:colOff>100059</xdr:colOff>
      <xdr:row>25</xdr:row>
      <xdr:rowOff>138546</xdr:rowOff>
    </xdr:to>
    <xdr:sp macro="" textlink="">
      <xdr:nvSpPr>
        <xdr:cNvPr id="3" name="CuadroTexto 2">
          <a:extLst>
            <a:ext uri="{FF2B5EF4-FFF2-40B4-BE49-F238E27FC236}">
              <a16:creationId xmlns:a16="http://schemas.microsoft.com/office/drawing/2014/main" id="{6EC731BA-8806-4692-9BC9-63607613DDDD}"/>
            </a:ext>
          </a:extLst>
        </xdr:cNvPr>
        <xdr:cNvSpPr txBox="1"/>
      </xdr:nvSpPr>
      <xdr:spPr>
        <a:xfrm>
          <a:off x="510462" y="1119370"/>
          <a:ext cx="2759517" cy="359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latin typeface="Tahoma" panose="020B0604030504040204" pitchFamily="34" charset="0"/>
              <a:ea typeface="Tahoma" panose="020B0604030504040204" pitchFamily="34" charset="0"/>
              <a:cs typeface="Tahoma" panose="020B0604030504040204" pitchFamily="34" charset="0"/>
            </a:rPr>
            <a:t>Observa</a:t>
          </a:r>
          <a:r>
            <a:rPr lang="es-ES" sz="1100" b="1" baseline="0">
              <a:latin typeface="Tahoma" panose="020B0604030504040204" pitchFamily="34" charset="0"/>
              <a:ea typeface="Tahoma" panose="020B0604030504040204" pitchFamily="34" charset="0"/>
              <a:cs typeface="Tahoma" panose="020B0604030504040204" pitchFamily="34" charset="0"/>
            </a:rPr>
            <a:t> el listado de alumnos de fce y realiza los siguienes ejercicios</a:t>
          </a:r>
          <a:r>
            <a:rPr lang="es-ES" sz="1100" baseline="0">
              <a:latin typeface="Tahoma" panose="020B0604030504040204" pitchFamily="34" charset="0"/>
              <a:ea typeface="Tahoma" panose="020B0604030504040204" pitchFamily="34" charset="0"/>
              <a:cs typeface="Tahoma" panose="020B0604030504040204" pitchFamily="34" charset="0"/>
            </a:rPr>
            <a:t>:</a:t>
          </a:r>
        </a:p>
        <a:p>
          <a:endParaRPr lang="es-ES" sz="1100" baseline="0">
            <a:latin typeface="Tahoma" panose="020B0604030504040204" pitchFamily="34" charset="0"/>
            <a:ea typeface="Tahoma" panose="020B0604030504040204" pitchFamily="34" charset="0"/>
            <a:cs typeface="Tahoma" panose="020B0604030504040204" pitchFamily="34" charset="0"/>
          </a:endParaRPr>
        </a:p>
        <a:p>
          <a:r>
            <a:rPr lang="es-ES" sz="1200" baseline="0">
              <a:latin typeface="Tahoma" panose="020B0604030504040204" pitchFamily="34" charset="0"/>
              <a:ea typeface="Tahoma" panose="020B0604030504040204" pitchFamily="34" charset="0"/>
              <a:cs typeface="Tahoma" panose="020B0604030504040204" pitchFamily="34" charset="0"/>
            </a:rPr>
            <a:t>1. Utiliza la herramienta nueva ventana</a:t>
          </a:r>
        </a:p>
        <a:p>
          <a:r>
            <a:rPr lang="es-ES" sz="1200" baseline="0">
              <a:latin typeface="Tahoma" panose="020B0604030504040204" pitchFamily="34" charset="0"/>
              <a:ea typeface="Tahoma" panose="020B0604030504040204" pitchFamily="34" charset="0"/>
              <a:cs typeface="Tahoma" panose="020B0604030504040204" pitchFamily="34" charset="0"/>
            </a:rPr>
            <a:t>2. Organizado en vista vertical.</a:t>
          </a:r>
        </a:p>
        <a:p>
          <a:r>
            <a:rPr lang="es-ES" sz="1200" baseline="0">
              <a:latin typeface="Tahoma" panose="020B0604030504040204" pitchFamily="34" charset="0"/>
              <a:ea typeface="Tahoma" panose="020B0604030504040204" pitchFamily="34" charset="0"/>
              <a:cs typeface="Tahoma" panose="020B0604030504040204" pitchFamily="34" charset="0"/>
            </a:rPr>
            <a:t>3. Sincroniza los movimientos</a:t>
          </a:r>
        </a:p>
        <a:p>
          <a:r>
            <a:rPr lang="es-ES" sz="1200" baseline="0">
              <a:latin typeface="Tahoma" panose="020B0604030504040204" pitchFamily="34" charset="0"/>
              <a:ea typeface="Tahoma" panose="020B0604030504040204" pitchFamily="34" charset="0"/>
              <a:cs typeface="Tahoma" panose="020B0604030504040204" pitchFamily="34" charset="0"/>
            </a:rPr>
            <a:t>4. Rellena la informacion faltante en puntaje segunda parcial con la información de la hoja "MQ MV Resultados".</a:t>
          </a:r>
        </a:p>
        <a:p>
          <a:r>
            <a:rPr lang="es-ES" sz="1200" baseline="0">
              <a:latin typeface="Tahoma" panose="020B0604030504040204" pitchFamily="34" charset="0"/>
              <a:ea typeface="Tahoma" panose="020B0604030504040204" pitchFamily="34" charset="0"/>
              <a:cs typeface="Tahoma" panose="020B0604030504040204" pitchFamily="34" charset="0"/>
            </a:rPr>
            <a:t>5. Podrias sincronizar el movimiento de ambos libros para este trabajo si te parece necesario.</a:t>
          </a:r>
        </a:p>
        <a:p>
          <a:endParaRPr lang="es-ES" sz="1050" baseline="0">
            <a:latin typeface="Montserrat" panose="00000500000000000000" pitchFamily="50"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144592</xdr:rowOff>
    </xdr:from>
    <xdr:to>
      <xdr:col>0</xdr:col>
      <xdr:colOff>1099632</xdr:colOff>
      <xdr:row>3</xdr:row>
      <xdr:rowOff>129352</xdr:rowOff>
    </xdr:to>
    <xdr:pic>
      <xdr:nvPicPr>
        <xdr:cNvPr id="2" name="Imagen 1">
          <a:extLst>
            <a:ext uri="{FF2B5EF4-FFF2-40B4-BE49-F238E27FC236}">
              <a16:creationId xmlns:a16="http://schemas.microsoft.com/office/drawing/2014/main" id="{59470472-9420-418B-BFD1-C683E1AF7602}"/>
            </a:ext>
          </a:extLst>
        </xdr:cNvPr>
        <xdr:cNvPicPr>
          <a:picLocks noChangeAspect="1"/>
        </xdr:cNvPicPr>
      </xdr:nvPicPr>
      <xdr:blipFill rotWithShape="1">
        <a:blip xmlns:r="http://schemas.openxmlformats.org/officeDocument/2006/relationships" r:embed="rId1" cstate="print">
          <a:biLevel thresh="25000"/>
          <a:extLst>
            <a:ext uri="{28A0092B-C50C-407E-A947-70E740481C1C}">
              <a14:useLocalDpi xmlns:a14="http://schemas.microsoft.com/office/drawing/2010/main" val="0"/>
            </a:ext>
          </a:extLst>
        </a:blip>
        <a:srcRect t="29730" b="21621"/>
        <a:stretch/>
      </xdr:blipFill>
      <xdr:spPr>
        <a:xfrm>
          <a:off x="0" y="144592"/>
          <a:ext cx="1099632" cy="533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BE9AA04F-E736-459B-8006-8DE68BF3EF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1413-1365-4A04-920E-4DA421030C09}">
  <sheetPr>
    <tabColor rgb="FFFF0066"/>
  </sheetPr>
  <dimension ref="A2:O21"/>
  <sheetViews>
    <sheetView workbookViewId="0"/>
  </sheetViews>
  <sheetFormatPr baseColWidth="10" defaultColWidth="11.5546875" defaultRowHeight="13.8" x14ac:dyDescent="0.25"/>
  <cols>
    <col min="1" max="16384" width="11.5546875" style="2"/>
  </cols>
  <sheetData>
    <row r="2" spans="1:15" ht="15" customHeight="1" x14ac:dyDescent="0.25">
      <c r="A2" s="1"/>
      <c r="B2" s="1"/>
      <c r="C2" s="1"/>
      <c r="D2" s="1"/>
      <c r="E2" s="92" t="s">
        <v>0</v>
      </c>
      <c r="F2" s="92"/>
      <c r="G2" s="92"/>
      <c r="H2" s="92"/>
      <c r="I2" s="92"/>
      <c r="J2" s="92"/>
      <c r="K2" s="92"/>
      <c r="L2" s="92"/>
      <c r="M2" s="92"/>
      <c r="N2" s="92"/>
      <c r="O2" s="92"/>
    </row>
    <row r="3" spans="1:15" ht="15" customHeight="1" x14ac:dyDescent="0.25">
      <c r="A3" s="1"/>
      <c r="B3" s="1"/>
      <c r="C3" s="1"/>
      <c r="D3" s="1"/>
      <c r="E3" s="92"/>
      <c r="F3" s="92"/>
      <c r="G3" s="92"/>
      <c r="H3" s="92"/>
      <c r="I3" s="92"/>
      <c r="J3" s="92"/>
      <c r="K3" s="92"/>
      <c r="L3" s="92"/>
      <c r="M3" s="92"/>
      <c r="N3" s="92"/>
      <c r="O3" s="92"/>
    </row>
    <row r="4" spans="1:15" ht="15" customHeight="1" x14ac:dyDescent="0.25">
      <c r="A4" s="1"/>
      <c r="B4" s="1"/>
      <c r="C4" s="1"/>
      <c r="D4" s="1"/>
      <c r="E4" s="92"/>
      <c r="F4" s="92"/>
      <c r="G4" s="92"/>
      <c r="H4" s="92"/>
      <c r="I4" s="92"/>
      <c r="J4" s="92"/>
      <c r="K4" s="92"/>
      <c r="L4" s="92"/>
      <c r="M4" s="92"/>
      <c r="N4" s="92"/>
      <c r="O4" s="92"/>
    </row>
    <row r="5" spans="1:15" ht="15" customHeight="1" x14ac:dyDescent="0.25">
      <c r="A5" s="1"/>
      <c r="B5" s="1"/>
      <c r="C5" s="1"/>
      <c r="D5" s="1"/>
      <c r="E5" s="92"/>
      <c r="F5" s="92"/>
      <c r="G5" s="92"/>
      <c r="H5" s="92"/>
      <c r="I5" s="92"/>
      <c r="J5" s="92"/>
      <c r="K5" s="92"/>
      <c r="L5" s="92"/>
      <c r="M5" s="92"/>
      <c r="N5" s="92"/>
      <c r="O5" s="92"/>
    </row>
    <row r="6" spans="1:15" ht="15" customHeight="1" x14ac:dyDescent="0.25">
      <c r="A6" s="1"/>
      <c r="B6" s="1"/>
      <c r="C6" s="1"/>
      <c r="D6" s="1"/>
      <c r="E6" s="92"/>
      <c r="F6" s="92"/>
      <c r="G6" s="92"/>
      <c r="H6" s="92"/>
      <c r="I6" s="92"/>
      <c r="J6" s="92"/>
      <c r="K6" s="92"/>
      <c r="L6" s="92"/>
      <c r="M6" s="92"/>
      <c r="N6" s="92"/>
      <c r="O6" s="92"/>
    </row>
    <row r="8" spans="1:15" ht="24.6" x14ac:dyDescent="0.4">
      <c r="A8" s="91"/>
      <c r="B8" s="91"/>
      <c r="C8" s="91"/>
      <c r="D8" s="91"/>
    </row>
    <row r="9" spans="1:15" ht="13.8" customHeight="1" x14ac:dyDescent="0.25">
      <c r="B9" s="93" t="s">
        <v>3</v>
      </c>
      <c r="C9" s="93"/>
      <c r="D9" s="93"/>
      <c r="E9" s="93"/>
      <c r="F9" s="93"/>
      <c r="G9" s="93"/>
      <c r="H9" s="93"/>
      <c r="I9" s="93"/>
      <c r="J9" s="93"/>
      <c r="K9" s="93"/>
      <c r="L9" s="93"/>
      <c r="M9" s="93"/>
      <c r="N9" s="93"/>
      <c r="O9" s="93"/>
    </row>
    <row r="10" spans="1:15" ht="13.8" customHeight="1" x14ac:dyDescent="0.25">
      <c r="B10" s="93"/>
      <c r="C10" s="93"/>
      <c r="D10" s="93"/>
      <c r="E10" s="93"/>
      <c r="F10" s="93"/>
      <c r="G10" s="93"/>
      <c r="H10" s="93"/>
      <c r="I10" s="93"/>
      <c r="J10" s="93"/>
      <c r="K10" s="93"/>
      <c r="L10" s="93"/>
      <c r="M10" s="93"/>
      <c r="N10" s="93"/>
      <c r="O10" s="93"/>
    </row>
    <row r="11" spans="1:15" ht="13.8" customHeight="1" x14ac:dyDescent="0.25">
      <c r="B11" s="93"/>
      <c r="C11" s="93"/>
      <c r="D11" s="93"/>
      <c r="E11" s="93"/>
      <c r="F11" s="93"/>
      <c r="G11" s="93"/>
      <c r="H11" s="93"/>
      <c r="I11" s="93"/>
      <c r="J11" s="93"/>
      <c r="K11" s="93"/>
      <c r="L11" s="93"/>
      <c r="M11" s="93"/>
      <c r="N11" s="93"/>
      <c r="O11" s="93"/>
    </row>
    <row r="12" spans="1:15" ht="13.8" customHeight="1" x14ac:dyDescent="0.25">
      <c r="B12" s="93"/>
      <c r="C12" s="93"/>
      <c r="D12" s="93"/>
      <c r="E12" s="93"/>
      <c r="F12" s="93"/>
      <c r="G12" s="93"/>
      <c r="H12" s="93"/>
      <c r="I12" s="93"/>
      <c r="J12" s="93"/>
      <c r="K12" s="93"/>
      <c r="L12" s="93"/>
      <c r="M12" s="93"/>
      <c r="N12" s="93"/>
      <c r="O12" s="93"/>
    </row>
    <row r="13" spans="1:15" ht="13.8" customHeight="1" x14ac:dyDescent="0.25">
      <c r="B13" s="93"/>
      <c r="C13" s="93"/>
      <c r="D13" s="93"/>
      <c r="E13" s="93"/>
      <c r="F13" s="93"/>
      <c r="G13" s="93"/>
      <c r="H13" s="93"/>
      <c r="I13" s="93"/>
      <c r="J13" s="93"/>
      <c r="K13" s="93"/>
      <c r="L13" s="93"/>
      <c r="M13" s="93"/>
      <c r="N13" s="93"/>
      <c r="O13" s="93"/>
    </row>
    <row r="14" spans="1:15" ht="13.8" customHeight="1" x14ac:dyDescent="0.25">
      <c r="B14" s="93"/>
      <c r="C14" s="93"/>
      <c r="D14" s="93"/>
      <c r="E14" s="93"/>
      <c r="F14" s="93"/>
      <c r="G14" s="93"/>
      <c r="H14" s="93"/>
      <c r="I14" s="93"/>
      <c r="J14" s="93"/>
      <c r="K14" s="93"/>
      <c r="L14" s="93"/>
      <c r="M14" s="93"/>
      <c r="N14" s="93"/>
      <c r="O14" s="93"/>
    </row>
    <row r="15" spans="1:15" ht="13.8" customHeight="1" x14ac:dyDescent="0.25">
      <c r="B15" s="93"/>
      <c r="C15" s="93"/>
      <c r="D15" s="93"/>
      <c r="E15" s="93"/>
      <c r="F15" s="93"/>
      <c r="G15" s="93"/>
      <c r="H15" s="93"/>
      <c r="I15" s="93"/>
      <c r="J15" s="93"/>
      <c r="K15" s="93"/>
      <c r="L15" s="93"/>
      <c r="M15" s="93"/>
      <c r="N15" s="93"/>
      <c r="O15" s="93"/>
    </row>
    <row r="16" spans="1:15" ht="13.8" customHeight="1" x14ac:dyDescent="0.25">
      <c r="B16" s="93"/>
      <c r="C16" s="93"/>
      <c r="D16" s="93"/>
      <c r="E16" s="93"/>
      <c r="F16" s="93"/>
      <c r="G16" s="93"/>
      <c r="H16" s="93"/>
      <c r="I16" s="93"/>
      <c r="J16" s="93"/>
      <c r="K16" s="93"/>
      <c r="L16" s="93"/>
      <c r="M16" s="93"/>
      <c r="N16" s="93"/>
      <c r="O16" s="93"/>
    </row>
    <row r="17" spans="2:15" ht="13.8" customHeight="1" x14ac:dyDescent="0.25">
      <c r="B17" s="93"/>
      <c r="C17" s="93"/>
      <c r="D17" s="93"/>
      <c r="E17" s="93"/>
      <c r="F17" s="93"/>
      <c r="G17" s="93"/>
      <c r="H17" s="93"/>
      <c r="I17" s="93"/>
      <c r="J17" s="93"/>
      <c r="K17" s="93"/>
      <c r="L17" s="93"/>
      <c r="M17" s="93"/>
      <c r="N17" s="93"/>
      <c r="O17" s="93"/>
    </row>
    <row r="18" spans="2:15" ht="13.8" customHeight="1" x14ac:dyDescent="0.25">
      <c r="B18" s="93"/>
      <c r="C18" s="93"/>
      <c r="D18" s="93"/>
      <c r="E18" s="93"/>
      <c r="F18" s="93"/>
      <c r="G18" s="93"/>
      <c r="H18" s="93"/>
      <c r="I18" s="93"/>
      <c r="J18" s="93"/>
      <c r="K18" s="93"/>
      <c r="L18" s="93"/>
      <c r="M18" s="93"/>
      <c r="N18" s="93"/>
      <c r="O18" s="93"/>
    </row>
    <row r="19" spans="2:15" ht="13.8" customHeight="1" x14ac:dyDescent="0.25">
      <c r="B19" s="93"/>
      <c r="C19" s="93"/>
      <c r="D19" s="93"/>
      <c r="E19" s="93"/>
      <c r="F19" s="93"/>
      <c r="G19" s="93"/>
      <c r="H19" s="93"/>
      <c r="I19" s="93"/>
      <c r="J19" s="93"/>
      <c r="K19" s="93"/>
      <c r="L19" s="93"/>
      <c r="M19" s="93"/>
      <c r="N19" s="93"/>
      <c r="O19" s="93"/>
    </row>
    <row r="20" spans="2:15" ht="13.8" customHeight="1" x14ac:dyDescent="0.25">
      <c r="B20" s="93"/>
      <c r="C20" s="93"/>
      <c r="D20" s="93"/>
      <c r="E20" s="93"/>
      <c r="F20" s="93"/>
      <c r="G20" s="93"/>
      <c r="H20" s="93"/>
      <c r="I20" s="93"/>
      <c r="J20" s="93"/>
      <c r="K20" s="93"/>
      <c r="L20" s="93"/>
      <c r="M20" s="93"/>
      <c r="N20" s="93"/>
      <c r="O20" s="93"/>
    </row>
    <row r="21" spans="2:15" ht="13.8" customHeight="1" x14ac:dyDescent="0.25">
      <c r="B21" s="93"/>
      <c r="C21" s="93"/>
      <c r="D21" s="93"/>
      <c r="E21" s="93"/>
      <c r="F21" s="93"/>
      <c r="G21" s="93"/>
      <c r="H21" s="93"/>
      <c r="I21" s="93"/>
      <c r="J21" s="93"/>
      <c r="K21" s="93"/>
      <c r="L21" s="93"/>
      <c r="M21" s="93"/>
      <c r="N21" s="93"/>
      <c r="O21" s="93"/>
    </row>
  </sheetData>
  <mergeCells count="3">
    <mergeCell ref="A8:D8"/>
    <mergeCell ref="E2:O6"/>
    <mergeCell ref="B9:O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791A-7CD8-440C-B3EC-ABA6FF891C48}">
  <sheetPr>
    <tabColor theme="1" tint="0.499984740745262"/>
  </sheetPr>
  <dimension ref="B5:H19"/>
  <sheetViews>
    <sheetView workbookViewId="0">
      <selection activeCell="G17" sqref="G17"/>
    </sheetView>
  </sheetViews>
  <sheetFormatPr baseColWidth="10" defaultRowHeight="14.4" x14ac:dyDescent="0.3"/>
  <sheetData>
    <row r="5" spans="2:8" x14ac:dyDescent="0.3">
      <c r="B5" s="54" t="s">
        <v>140</v>
      </c>
      <c r="C5" s="55" t="s">
        <v>141</v>
      </c>
      <c r="D5" s="55" t="s">
        <v>142</v>
      </c>
      <c r="E5" s="56" t="s">
        <v>143</v>
      </c>
      <c r="F5" s="56" t="s">
        <v>144</v>
      </c>
      <c r="G5" s="56" t="s">
        <v>145</v>
      </c>
      <c r="H5" s="57" t="s">
        <v>146</v>
      </c>
    </row>
    <row r="6" spans="2:8" x14ac:dyDescent="0.3">
      <c r="B6" s="58">
        <v>43471</v>
      </c>
      <c r="C6" s="59" t="s">
        <v>147</v>
      </c>
      <c r="D6" s="59" t="s">
        <v>148</v>
      </c>
      <c r="E6" s="60" t="s">
        <v>149</v>
      </c>
      <c r="F6" s="59">
        <v>95</v>
      </c>
      <c r="G6" s="61">
        <v>1.99</v>
      </c>
      <c r="H6" s="62">
        <v>189.05</v>
      </c>
    </row>
    <row r="7" spans="2:8" x14ac:dyDescent="0.3">
      <c r="B7" s="58">
        <v>43488</v>
      </c>
      <c r="C7" s="59" t="s">
        <v>150</v>
      </c>
      <c r="D7" s="59" t="s">
        <v>151</v>
      </c>
      <c r="E7" s="60" t="s">
        <v>152</v>
      </c>
      <c r="F7" s="59">
        <v>50</v>
      </c>
      <c r="G7" s="61">
        <v>19.989999999999998</v>
      </c>
      <c r="H7" s="62">
        <v>999.49999999999989</v>
      </c>
    </row>
    <row r="8" spans="2:8" x14ac:dyDescent="0.3">
      <c r="B8" s="58">
        <v>43505</v>
      </c>
      <c r="C8" s="59" t="s">
        <v>150</v>
      </c>
      <c r="D8" s="59" t="s">
        <v>153</v>
      </c>
      <c r="E8" s="60" t="s">
        <v>149</v>
      </c>
      <c r="F8" s="59">
        <v>36</v>
      </c>
      <c r="G8" s="61">
        <v>4.99</v>
      </c>
      <c r="H8" s="62">
        <v>179.64000000000001</v>
      </c>
    </row>
    <row r="9" spans="2:8" x14ac:dyDescent="0.3">
      <c r="B9" s="58">
        <v>43522</v>
      </c>
      <c r="C9" s="59" t="s">
        <v>150</v>
      </c>
      <c r="D9" s="59" t="s">
        <v>154</v>
      </c>
      <c r="E9" s="60" t="s">
        <v>155</v>
      </c>
      <c r="F9" s="59">
        <v>27</v>
      </c>
      <c r="G9" s="61">
        <v>19.989999999999998</v>
      </c>
      <c r="H9" s="62">
        <v>539.7299999999999</v>
      </c>
    </row>
    <row r="10" spans="2:8" x14ac:dyDescent="0.3">
      <c r="B10" s="58">
        <v>43539</v>
      </c>
      <c r="C10" s="59" t="s">
        <v>156</v>
      </c>
      <c r="D10" s="59" t="s">
        <v>157</v>
      </c>
      <c r="E10" s="60" t="s">
        <v>149</v>
      </c>
      <c r="F10" s="59">
        <v>56</v>
      </c>
      <c r="G10" s="61">
        <v>2.99</v>
      </c>
      <c r="H10" s="62">
        <v>167.44</v>
      </c>
    </row>
    <row r="11" spans="2:8" x14ac:dyDescent="0.3">
      <c r="B11" s="58">
        <v>43556</v>
      </c>
      <c r="C11" s="59" t="s">
        <v>147</v>
      </c>
      <c r="D11" s="59" t="s">
        <v>148</v>
      </c>
      <c r="E11" s="60" t="s">
        <v>152</v>
      </c>
      <c r="F11" s="59">
        <v>60</v>
      </c>
      <c r="G11" s="61">
        <v>4.99</v>
      </c>
      <c r="H11" s="62">
        <v>299.40000000000003</v>
      </c>
    </row>
    <row r="12" spans="2:8" x14ac:dyDescent="0.3">
      <c r="B12" s="58">
        <v>43573</v>
      </c>
      <c r="C12" s="59" t="s">
        <v>150</v>
      </c>
      <c r="D12" s="59" t="s">
        <v>158</v>
      </c>
      <c r="E12" s="60" t="s">
        <v>149</v>
      </c>
      <c r="F12" s="59">
        <v>75</v>
      </c>
      <c r="G12" s="61">
        <v>1.99</v>
      </c>
      <c r="H12" s="62">
        <v>149.25</v>
      </c>
    </row>
    <row r="13" spans="2:8" x14ac:dyDescent="0.3">
      <c r="B13" s="58">
        <v>43590</v>
      </c>
      <c r="C13" s="59" t="s">
        <v>150</v>
      </c>
      <c r="D13" s="59" t="s">
        <v>153</v>
      </c>
      <c r="E13" s="60" t="s">
        <v>149</v>
      </c>
      <c r="F13" s="59">
        <v>90</v>
      </c>
      <c r="G13" s="61">
        <v>4.99</v>
      </c>
      <c r="H13" s="62">
        <v>449.1</v>
      </c>
    </row>
    <row r="14" spans="2:8" x14ac:dyDescent="0.3">
      <c r="B14" s="58">
        <v>43607</v>
      </c>
      <c r="C14" s="59" t="s">
        <v>156</v>
      </c>
      <c r="D14" s="59" t="s">
        <v>159</v>
      </c>
      <c r="E14" s="60" t="s">
        <v>149</v>
      </c>
      <c r="F14" s="59">
        <v>32</v>
      </c>
      <c r="G14" s="61">
        <v>1.99</v>
      </c>
      <c r="H14" s="62">
        <v>63.68</v>
      </c>
    </row>
    <row r="15" spans="2:8" x14ac:dyDescent="0.3">
      <c r="B15" s="58">
        <v>43624</v>
      </c>
      <c r="C15" s="59" t="s">
        <v>147</v>
      </c>
      <c r="D15" s="59" t="s">
        <v>148</v>
      </c>
      <c r="E15" s="60" t="s">
        <v>152</v>
      </c>
      <c r="F15" s="59">
        <v>60</v>
      </c>
      <c r="G15" s="61">
        <v>8.99</v>
      </c>
      <c r="H15" s="62">
        <v>539.4</v>
      </c>
    </row>
    <row r="16" spans="2:8" x14ac:dyDescent="0.3">
      <c r="B16" s="58">
        <v>43641</v>
      </c>
      <c r="C16" s="59" t="s">
        <v>150</v>
      </c>
      <c r="D16" s="59" t="s">
        <v>160</v>
      </c>
      <c r="E16" s="60" t="s">
        <v>149</v>
      </c>
      <c r="F16" s="59">
        <v>90</v>
      </c>
      <c r="G16" s="61">
        <v>4.99</v>
      </c>
      <c r="H16" s="62">
        <v>449.1</v>
      </c>
    </row>
    <row r="17" spans="2:8" x14ac:dyDescent="0.3">
      <c r="B17" s="58">
        <v>43658</v>
      </c>
      <c r="C17" s="59" t="s">
        <v>147</v>
      </c>
      <c r="D17" s="59" t="s">
        <v>161</v>
      </c>
      <c r="E17" s="60" t="s">
        <v>152</v>
      </c>
      <c r="F17" s="59">
        <v>29</v>
      </c>
      <c r="G17" s="61">
        <v>1.99</v>
      </c>
      <c r="H17" s="62">
        <v>57.71</v>
      </c>
    </row>
    <row r="18" spans="2:8" x14ac:dyDescent="0.3">
      <c r="B18" s="58">
        <v>43675</v>
      </c>
      <c r="C18" s="59" t="s">
        <v>147</v>
      </c>
      <c r="D18" s="59" t="s">
        <v>162</v>
      </c>
      <c r="E18" s="60" t="s">
        <v>152</v>
      </c>
      <c r="F18" s="59">
        <v>81</v>
      </c>
      <c r="G18" s="61">
        <v>19.989999999999998</v>
      </c>
      <c r="H18" s="62">
        <v>1619.1899999999998</v>
      </c>
    </row>
    <row r="19" spans="2:8" x14ac:dyDescent="0.3">
      <c r="B19" s="63">
        <v>43692</v>
      </c>
      <c r="C19" s="64" t="s">
        <v>147</v>
      </c>
      <c r="D19" s="64" t="s">
        <v>148</v>
      </c>
      <c r="E19" s="65" t="s">
        <v>149</v>
      </c>
      <c r="F19" s="64">
        <v>35</v>
      </c>
      <c r="G19" s="66">
        <v>4.99</v>
      </c>
      <c r="H19" s="67">
        <v>174.65</v>
      </c>
    </row>
  </sheetData>
  <sheetProtection algorithmName="SHA-512" hashValue="1JIx14LFmGErd2/GdAPyhLI7EnbTl+vOHQud9wDhHE32TeVxq7seZp2nxMa+IfN9aR+ueWzmZYIpcwRl9QAhNQ==" saltValue="9dS/9bnyITI9cXF1ITYiIA==" spinCount="100000" sheet="1" objects="1" scenarios="1"/>
  <conditionalFormatting sqref="D5:D19">
    <cfRule type="cellIs" dxfId="1" priority="1" operator="equal">
      <formula>"✔"</formula>
    </cfRule>
    <cfRule type="cellIs" dxfId="0" priority="2" operator="equal">
      <formul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12BDB-3D5C-4CBA-8338-42D35DC81F76}">
  <sheetPr>
    <tabColor rgb="FF009999"/>
  </sheetPr>
  <dimension ref="A1:M28"/>
  <sheetViews>
    <sheetView topLeftCell="A16" workbookViewId="0">
      <selection activeCell="C17" sqref="C17:M17"/>
    </sheetView>
  </sheetViews>
  <sheetFormatPr baseColWidth="10" defaultColWidth="11.5546875" defaultRowHeight="13.8" x14ac:dyDescent="0.25"/>
  <cols>
    <col min="1" max="11" width="11.5546875" style="3"/>
    <col min="12" max="12" width="18.77734375" style="3" customWidth="1"/>
    <col min="13" max="16384" width="11.5546875" style="3"/>
  </cols>
  <sheetData>
    <row r="1" spans="1:13" s="2" customFormat="1" x14ac:dyDescent="0.25"/>
    <row r="2" spans="1:13" s="2" customFormat="1" ht="15" customHeight="1" x14ac:dyDescent="0.25">
      <c r="A2" s="1"/>
      <c r="B2" s="1"/>
      <c r="C2" s="92" t="s">
        <v>4</v>
      </c>
      <c r="D2" s="92"/>
      <c r="E2" s="92"/>
      <c r="F2" s="92"/>
      <c r="G2" s="92"/>
      <c r="H2" s="92"/>
      <c r="I2" s="92"/>
      <c r="J2" s="92"/>
      <c r="K2" s="92"/>
      <c r="L2" s="92"/>
      <c r="M2" s="92"/>
    </row>
    <row r="3" spans="1:13" s="2" customFormat="1" ht="15" customHeight="1" x14ac:dyDescent="0.25">
      <c r="A3" s="1"/>
      <c r="B3" s="1"/>
      <c r="C3" s="92"/>
      <c r="D3" s="92"/>
      <c r="E3" s="92"/>
      <c r="F3" s="92"/>
      <c r="G3" s="92"/>
      <c r="H3" s="92"/>
      <c r="I3" s="92"/>
      <c r="J3" s="92"/>
      <c r="K3" s="92"/>
      <c r="L3" s="92"/>
      <c r="M3" s="92"/>
    </row>
    <row r="4" spans="1:13" s="2" customFormat="1" ht="15" customHeight="1" x14ac:dyDescent="0.25">
      <c r="A4" s="1"/>
      <c r="B4" s="1"/>
      <c r="C4" s="92"/>
      <c r="D4" s="92"/>
      <c r="E4" s="92"/>
      <c r="F4" s="92"/>
      <c r="G4" s="92"/>
      <c r="H4" s="92"/>
      <c r="I4" s="92"/>
      <c r="J4" s="92"/>
      <c r="K4" s="92"/>
      <c r="L4" s="92"/>
      <c r="M4" s="92"/>
    </row>
    <row r="5" spans="1:13" s="2" customFormat="1" ht="15" customHeight="1" x14ac:dyDescent="0.25">
      <c r="A5" s="1"/>
      <c r="B5" s="1"/>
      <c r="C5" s="92"/>
      <c r="D5" s="92"/>
      <c r="E5" s="92"/>
      <c r="F5" s="92"/>
      <c r="G5" s="92"/>
      <c r="H5" s="92"/>
      <c r="I5" s="92"/>
      <c r="J5" s="92"/>
      <c r="K5" s="92"/>
      <c r="L5" s="92"/>
      <c r="M5" s="92"/>
    </row>
    <row r="6" spans="1:13" s="2" customFormat="1" ht="15" customHeight="1" x14ac:dyDescent="0.25">
      <c r="A6" s="1"/>
      <c r="B6" s="1"/>
      <c r="C6" s="92"/>
      <c r="D6" s="92"/>
      <c r="E6" s="92"/>
      <c r="F6" s="92"/>
      <c r="G6" s="92"/>
      <c r="H6" s="92"/>
      <c r="I6" s="92"/>
      <c r="J6" s="92"/>
      <c r="K6" s="92"/>
      <c r="L6" s="92"/>
      <c r="M6" s="92"/>
    </row>
    <row r="7" spans="1:13" s="2" customFormat="1" x14ac:dyDescent="0.25"/>
    <row r="9" spans="1:13" ht="74.400000000000006" customHeight="1" x14ac:dyDescent="0.25">
      <c r="C9" s="94" t="s">
        <v>166</v>
      </c>
      <c r="D9" s="94"/>
      <c r="E9" s="94"/>
      <c r="F9" s="94"/>
      <c r="G9" s="94"/>
      <c r="H9" s="94"/>
      <c r="I9" s="94"/>
      <c r="J9" s="94"/>
      <c r="K9" s="94"/>
      <c r="L9" s="94"/>
      <c r="M9" s="94"/>
    </row>
    <row r="10" spans="1:13" ht="17.399999999999999" x14ac:dyDescent="0.3">
      <c r="D10" s="4" t="s">
        <v>5</v>
      </c>
    </row>
    <row r="11" spans="1:13" ht="17.399999999999999" x14ac:dyDescent="0.3">
      <c r="D11" s="4" t="s">
        <v>6</v>
      </c>
    </row>
    <row r="12" spans="1:13" ht="17.399999999999999" x14ac:dyDescent="0.3">
      <c r="D12" s="4" t="s">
        <v>7</v>
      </c>
    </row>
    <row r="13" spans="1:13" ht="17.399999999999999" x14ac:dyDescent="0.3">
      <c r="D13" s="4" t="s">
        <v>8</v>
      </c>
    </row>
    <row r="14" spans="1:13" ht="17.399999999999999" x14ac:dyDescent="0.3">
      <c r="D14" s="4" t="s">
        <v>9</v>
      </c>
    </row>
    <row r="15" spans="1:13" ht="17.399999999999999" x14ac:dyDescent="0.3">
      <c r="D15" s="4" t="s">
        <v>10</v>
      </c>
    </row>
    <row r="16" spans="1:13" ht="17.399999999999999" x14ac:dyDescent="0.3">
      <c r="D16" s="4" t="s">
        <v>11</v>
      </c>
    </row>
    <row r="17" spans="3:13" ht="79.8" customHeight="1" x14ac:dyDescent="0.3">
      <c r="C17" s="95" t="s">
        <v>167</v>
      </c>
      <c r="D17" s="95"/>
      <c r="E17" s="95"/>
      <c r="F17" s="95"/>
      <c r="G17" s="95"/>
      <c r="H17" s="95"/>
      <c r="I17" s="95"/>
      <c r="J17" s="95"/>
      <c r="K17" s="95"/>
      <c r="L17" s="95"/>
      <c r="M17" s="95"/>
    </row>
    <row r="28" spans="3:13" ht="17.399999999999999" x14ac:dyDescent="0.3">
      <c r="C28" s="5" t="s">
        <v>12</v>
      </c>
    </row>
  </sheetData>
  <mergeCells count="3">
    <mergeCell ref="C2:M6"/>
    <mergeCell ref="C9:M9"/>
    <mergeCell ref="C17:M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7CB8A-DD38-4136-B8CC-00F26C9AD59E}">
  <sheetPr>
    <tabColor rgb="FF009999"/>
  </sheetPr>
  <dimension ref="A1:O85"/>
  <sheetViews>
    <sheetView topLeftCell="A67" zoomScale="80" zoomScaleNormal="80" workbookViewId="0">
      <selection activeCell="D57" sqref="D57"/>
    </sheetView>
  </sheetViews>
  <sheetFormatPr baseColWidth="10" defaultColWidth="11.5546875" defaultRowHeight="13.8" x14ac:dyDescent="0.25"/>
  <cols>
    <col min="1" max="2" width="11.5546875" style="6"/>
    <col min="3" max="3" width="28.6640625" style="6" customWidth="1"/>
    <col min="4" max="4" width="35.109375" style="6" bestFit="1" customWidth="1"/>
    <col min="5" max="5" width="23.33203125" style="6" bestFit="1" customWidth="1"/>
    <col min="6" max="6" width="18" style="6" bestFit="1" customWidth="1"/>
    <col min="7" max="7" width="38.5546875" style="6" bestFit="1" customWidth="1"/>
    <col min="8" max="8" width="17.109375" style="6" bestFit="1" customWidth="1"/>
    <col min="9" max="9" width="38.88671875" style="6" bestFit="1" customWidth="1"/>
    <col min="10" max="10" width="26.109375" style="6" bestFit="1" customWidth="1"/>
    <col min="11" max="11" width="18.44140625" style="6" bestFit="1" customWidth="1"/>
    <col min="12" max="12" width="8.5546875" style="6" bestFit="1" customWidth="1"/>
    <col min="13" max="13" width="22.21875" style="6" bestFit="1" customWidth="1"/>
    <col min="14" max="14" width="22.88671875" style="6" bestFit="1" customWidth="1"/>
    <col min="15" max="15" width="20.6640625" style="6" bestFit="1" customWidth="1"/>
    <col min="16" max="16384" width="11.5546875" style="6"/>
  </cols>
  <sheetData>
    <row r="1" spans="1:13" s="2" customFormat="1" x14ac:dyDescent="0.25"/>
    <row r="2" spans="1:13" s="2" customFormat="1" ht="15" customHeight="1" x14ac:dyDescent="0.25">
      <c r="A2" s="1"/>
      <c r="B2" s="1"/>
      <c r="C2" s="92" t="s">
        <v>13</v>
      </c>
      <c r="D2" s="92"/>
      <c r="E2" s="92"/>
      <c r="F2" s="92"/>
      <c r="G2" s="92"/>
      <c r="H2" s="92"/>
      <c r="I2" s="92"/>
    </row>
    <row r="3" spans="1:13" s="2" customFormat="1" ht="15" customHeight="1" x14ac:dyDescent="0.25">
      <c r="A3" s="1"/>
      <c r="B3" s="1"/>
      <c r="C3" s="92"/>
      <c r="D3" s="92"/>
      <c r="E3" s="92"/>
      <c r="F3" s="92"/>
      <c r="G3" s="92"/>
      <c r="H3" s="92"/>
      <c r="I3" s="92"/>
    </row>
    <row r="4" spans="1:13" s="2" customFormat="1" ht="15" customHeight="1" x14ac:dyDescent="0.25">
      <c r="A4" s="1"/>
      <c r="B4" s="1"/>
      <c r="C4" s="92"/>
      <c r="D4" s="92"/>
      <c r="E4" s="92"/>
      <c r="F4" s="92"/>
      <c r="G4" s="92"/>
      <c r="H4" s="92"/>
      <c r="I4" s="92"/>
    </row>
    <row r="5" spans="1:13" s="2" customFormat="1" ht="15" customHeight="1" x14ac:dyDescent="0.25">
      <c r="A5" s="1"/>
      <c r="B5" s="1"/>
      <c r="C5" s="92"/>
      <c r="D5" s="92"/>
      <c r="E5" s="92"/>
      <c r="F5" s="92"/>
      <c r="G5" s="92"/>
      <c r="H5" s="92"/>
      <c r="I5" s="92"/>
    </row>
    <row r="6" spans="1:13" s="2" customFormat="1" ht="15" customHeight="1" x14ac:dyDescent="0.25">
      <c r="A6" s="1"/>
      <c r="B6" s="1"/>
      <c r="C6" s="92"/>
      <c r="D6" s="92"/>
      <c r="E6" s="92"/>
      <c r="F6" s="92"/>
      <c r="G6" s="92"/>
      <c r="H6" s="92"/>
      <c r="I6" s="92"/>
    </row>
    <row r="7" spans="1:13" s="2" customFormat="1" x14ac:dyDescent="0.25"/>
    <row r="9" spans="1:13" ht="161.4" customHeight="1" x14ac:dyDescent="0.35">
      <c r="C9" s="99" t="s">
        <v>70</v>
      </c>
      <c r="D9" s="99"/>
      <c r="E9" s="99"/>
      <c r="F9" s="99"/>
      <c r="G9" s="99"/>
      <c r="H9" s="99"/>
      <c r="I9" s="99"/>
      <c r="J9" s="39"/>
      <c r="K9" s="39"/>
      <c r="L9" s="39"/>
      <c r="M9" s="39"/>
    </row>
    <row r="29" spans="3:13" ht="22.2" x14ac:dyDescent="0.35">
      <c r="C29" s="37" t="s">
        <v>69</v>
      </c>
      <c r="D29" s="38"/>
      <c r="E29" s="38"/>
      <c r="F29" s="38"/>
      <c r="G29" s="38"/>
      <c r="H29" s="38"/>
      <c r="I29" s="38"/>
      <c r="J29" s="38"/>
      <c r="K29" s="38"/>
      <c r="L29" s="38"/>
      <c r="M29" s="38"/>
    </row>
    <row r="30" spans="3:13" ht="22.2" x14ac:dyDescent="0.35">
      <c r="C30" s="38"/>
      <c r="D30" s="38"/>
      <c r="E30" s="38"/>
      <c r="F30" s="38"/>
      <c r="G30" s="38"/>
      <c r="H30" s="38"/>
      <c r="I30" s="38"/>
      <c r="J30" s="38"/>
      <c r="K30" s="38"/>
      <c r="L30" s="38"/>
      <c r="M30" s="38"/>
    </row>
    <row r="31" spans="3:13" ht="49.2" customHeight="1" x14ac:dyDescent="0.25">
      <c r="C31" s="100" t="s">
        <v>71</v>
      </c>
      <c r="D31" s="100"/>
      <c r="E31" s="100"/>
      <c r="F31" s="100"/>
      <c r="G31" s="100"/>
      <c r="H31" s="100"/>
      <c r="I31" s="100"/>
      <c r="J31" s="40"/>
      <c r="K31" s="40"/>
      <c r="L31" s="40"/>
      <c r="M31" s="40"/>
    </row>
    <row r="32" spans="3:13" ht="22.2" x14ac:dyDescent="0.35">
      <c r="C32" s="38"/>
      <c r="D32" s="38"/>
      <c r="E32" s="38"/>
      <c r="F32" s="38"/>
      <c r="G32" s="38"/>
      <c r="H32" s="38"/>
      <c r="I32" s="38"/>
      <c r="J32" s="38"/>
      <c r="K32" s="38"/>
      <c r="L32" s="38"/>
      <c r="M32" s="38"/>
    </row>
    <row r="33" spans="3:15" ht="22.2" x14ac:dyDescent="0.35">
      <c r="C33" s="37" t="s">
        <v>72</v>
      </c>
      <c r="D33" s="38"/>
      <c r="E33" s="38"/>
      <c r="F33" s="38"/>
      <c r="G33" s="38"/>
      <c r="H33" s="38"/>
      <c r="I33" s="38"/>
      <c r="J33" s="38"/>
      <c r="K33" s="38"/>
      <c r="L33" s="38"/>
      <c r="M33" s="38"/>
    </row>
    <row r="34" spans="3:15" ht="22.2" x14ac:dyDescent="0.35">
      <c r="C34" s="38"/>
      <c r="D34" s="38"/>
      <c r="E34" s="38"/>
      <c r="F34" s="38"/>
      <c r="G34" s="38"/>
      <c r="H34" s="38"/>
      <c r="I34" s="38"/>
      <c r="J34" s="38"/>
      <c r="K34" s="38"/>
      <c r="L34" s="38"/>
      <c r="M34" s="38"/>
    </row>
    <row r="35" spans="3:15" ht="22.2" customHeight="1" x14ac:dyDescent="0.25">
      <c r="C35" s="100" t="s">
        <v>74</v>
      </c>
      <c r="D35" s="100"/>
      <c r="E35" s="100"/>
      <c r="F35" s="100"/>
      <c r="G35" s="100"/>
      <c r="H35" s="100"/>
      <c r="I35" s="100"/>
      <c r="J35" s="40"/>
      <c r="K35" s="40"/>
      <c r="L35" s="40"/>
      <c r="M35" s="40"/>
    </row>
    <row r="36" spans="3:15" ht="22.2" x14ac:dyDescent="0.35">
      <c r="C36" s="38"/>
      <c r="D36" s="38"/>
      <c r="E36" s="38"/>
      <c r="F36" s="38"/>
      <c r="G36" s="38"/>
      <c r="H36" s="38"/>
      <c r="I36" s="38"/>
      <c r="J36" s="38"/>
      <c r="K36" s="38"/>
      <c r="L36" s="38"/>
      <c r="M36" s="38"/>
    </row>
    <row r="37" spans="3:15" ht="22.2" x14ac:dyDescent="0.35">
      <c r="C37" s="37" t="s">
        <v>73</v>
      </c>
      <c r="D37" s="38"/>
      <c r="E37" s="38"/>
      <c r="F37" s="38"/>
      <c r="G37" s="38"/>
      <c r="H37" s="38"/>
      <c r="I37" s="38"/>
      <c r="J37" s="38"/>
      <c r="K37" s="38"/>
      <c r="L37" s="38"/>
      <c r="M37" s="38"/>
    </row>
    <row r="38" spans="3:15" ht="22.2" x14ac:dyDescent="0.35">
      <c r="C38" s="38"/>
      <c r="D38" s="38"/>
      <c r="E38" s="38"/>
      <c r="F38" s="38"/>
      <c r="G38" s="38"/>
      <c r="H38" s="38"/>
      <c r="I38" s="38"/>
      <c r="J38" s="38"/>
      <c r="K38" s="38"/>
      <c r="L38" s="38"/>
      <c r="M38" s="38"/>
    </row>
    <row r="39" spans="3:15" ht="22.2" customHeight="1" x14ac:dyDescent="0.25">
      <c r="C39" s="100" t="s">
        <v>75</v>
      </c>
      <c r="D39" s="100"/>
      <c r="E39" s="100"/>
      <c r="F39" s="100"/>
      <c r="G39" s="100"/>
      <c r="H39" s="100"/>
      <c r="I39" s="100"/>
      <c r="J39" s="40"/>
      <c r="K39" s="40"/>
      <c r="L39" s="40"/>
      <c r="M39" s="40"/>
    </row>
    <row r="42" spans="3:15" ht="22.2" customHeight="1" x14ac:dyDescent="0.35">
      <c r="C42" s="99" t="s">
        <v>76</v>
      </c>
      <c r="D42" s="99"/>
      <c r="E42" s="99"/>
      <c r="F42" s="99"/>
      <c r="G42" s="99"/>
      <c r="H42" s="99"/>
      <c r="I42" s="99"/>
      <c r="J42" s="39"/>
      <c r="K42" s="39"/>
      <c r="L42" s="39"/>
      <c r="M42" s="39"/>
    </row>
    <row r="45" spans="3:15" ht="22.2" x14ac:dyDescent="0.35">
      <c r="C45" s="37" t="s">
        <v>77</v>
      </c>
    </row>
    <row r="48" spans="3:15" x14ac:dyDescent="0.25">
      <c r="C48" s="97" t="s">
        <v>14</v>
      </c>
      <c r="D48" s="98"/>
      <c r="E48" s="98"/>
      <c r="F48" s="98"/>
      <c r="G48" s="98"/>
      <c r="H48" s="98"/>
      <c r="I48" s="98"/>
      <c r="J48" s="98"/>
      <c r="K48" s="98"/>
      <c r="L48" s="98"/>
      <c r="M48" s="98"/>
      <c r="N48" s="98"/>
      <c r="O48" s="98"/>
    </row>
    <row r="49" spans="3:15" x14ac:dyDescent="0.25">
      <c r="C49" s="97"/>
      <c r="D49" s="98"/>
      <c r="E49" s="98"/>
      <c r="F49" s="98"/>
      <c r="G49" s="98"/>
      <c r="H49" s="98"/>
      <c r="I49" s="98"/>
      <c r="J49" s="98"/>
      <c r="K49" s="98"/>
      <c r="L49" s="98"/>
      <c r="M49" s="98"/>
      <c r="N49" s="98"/>
      <c r="O49" s="98"/>
    </row>
    <row r="50" spans="3:15" ht="17.399999999999999" x14ac:dyDescent="0.25">
      <c r="C50" s="19" t="s">
        <v>15</v>
      </c>
      <c r="D50" s="20" t="s">
        <v>16</v>
      </c>
      <c r="E50" s="19" t="s">
        <v>17</v>
      </c>
      <c r="F50" s="19" t="s">
        <v>18</v>
      </c>
      <c r="G50" s="19" t="s">
        <v>19</v>
      </c>
      <c r="H50" s="19" t="s">
        <v>20</v>
      </c>
      <c r="I50" s="19" t="s">
        <v>21</v>
      </c>
      <c r="J50" s="19" t="s">
        <v>22</v>
      </c>
      <c r="K50" s="21" t="s">
        <v>23</v>
      </c>
      <c r="L50" s="21" t="s">
        <v>24</v>
      </c>
      <c r="M50" s="21" t="s">
        <v>25</v>
      </c>
      <c r="N50" s="21" t="s">
        <v>26</v>
      </c>
      <c r="O50" s="21" t="s">
        <v>27</v>
      </c>
    </row>
    <row r="51" spans="3:15" ht="17.399999999999999" x14ac:dyDescent="0.3">
      <c r="C51" s="22">
        <v>12345</v>
      </c>
      <c r="D51" s="23" t="s">
        <v>28</v>
      </c>
      <c r="E51" s="24" t="s">
        <v>29</v>
      </c>
      <c r="F51" s="24" t="s">
        <v>30</v>
      </c>
      <c r="G51" s="24">
        <v>43</v>
      </c>
      <c r="H51" s="25">
        <v>2</v>
      </c>
      <c r="I51" s="25">
        <v>65</v>
      </c>
      <c r="J51" s="26">
        <v>44290</v>
      </c>
      <c r="K51" s="26" t="s">
        <v>31</v>
      </c>
      <c r="L51" s="24">
        <v>22</v>
      </c>
      <c r="M51" s="25" t="s">
        <v>32</v>
      </c>
      <c r="N51" s="25" t="s">
        <v>33</v>
      </c>
      <c r="O51" s="25" t="s">
        <v>34</v>
      </c>
    </row>
    <row r="52" spans="3:15" ht="17.399999999999999" x14ac:dyDescent="0.3">
      <c r="C52" s="22">
        <v>678910</v>
      </c>
      <c r="D52" s="23" t="s">
        <v>35</v>
      </c>
      <c r="E52" s="24" t="s">
        <v>36</v>
      </c>
      <c r="F52" s="24" t="s">
        <v>30</v>
      </c>
      <c r="G52" s="24">
        <v>47</v>
      </c>
      <c r="H52" s="25">
        <v>3</v>
      </c>
      <c r="I52" s="25">
        <v>87</v>
      </c>
      <c r="J52" s="26">
        <v>44289</v>
      </c>
      <c r="K52" s="26" t="s">
        <v>37</v>
      </c>
      <c r="L52" s="24">
        <v>23</v>
      </c>
      <c r="M52" s="25" t="s">
        <v>32</v>
      </c>
      <c r="N52" s="25" t="s">
        <v>33</v>
      </c>
      <c r="O52" s="25" t="s">
        <v>38</v>
      </c>
    </row>
    <row r="53" spans="3:15" ht="17.399999999999999" x14ac:dyDescent="0.3">
      <c r="C53" s="22">
        <v>111213</v>
      </c>
      <c r="D53" s="23" t="s">
        <v>39</v>
      </c>
      <c r="E53" s="24" t="s">
        <v>40</v>
      </c>
      <c r="F53" s="24" t="s">
        <v>30</v>
      </c>
      <c r="G53" s="24">
        <v>34</v>
      </c>
      <c r="H53" s="25">
        <v>3</v>
      </c>
      <c r="I53" s="25">
        <v>90</v>
      </c>
      <c r="J53" s="26">
        <v>44301</v>
      </c>
      <c r="K53" s="26" t="s">
        <v>41</v>
      </c>
      <c r="L53" s="24">
        <v>24</v>
      </c>
      <c r="M53" s="25" t="s">
        <v>42</v>
      </c>
      <c r="N53" s="25" t="s">
        <v>33</v>
      </c>
      <c r="O53" s="25" t="s">
        <v>43</v>
      </c>
    </row>
    <row r="54" spans="3:15" ht="17.399999999999999" x14ac:dyDescent="0.3">
      <c r="C54" s="22">
        <v>141516</v>
      </c>
      <c r="D54" s="23" t="s">
        <v>44</v>
      </c>
      <c r="E54" s="24" t="s">
        <v>45</v>
      </c>
      <c r="F54" s="24" t="s">
        <v>30</v>
      </c>
      <c r="G54" s="24">
        <v>99</v>
      </c>
      <c r="H54" s="25">
        <v>2</v>
      </c>
      <c r="I54" s="25">
        <v>3</v>
      </c>
      <c r="J54" s="26">
        <v>44302</v>
      </c>
      <c r="K54" s="26" t="s">
        <v>46</v>
      </c>
      <c r="L54" s="24">
        <v>25</v>
      </c>
      <c r="M54" s="25" t="s">
        <v>47</v>
      </c>
      <c r="N54" s="25" t="s">
        <v>33</v>
      </c>
      <c r="O54" s="25" t="s">
        <v>48</v>
      </c>
    </row>
    <row r="55" spans="3:15" ht="17.399999999999999" x14ac:dyDescent="0.3">
      <c r="C55" s="22">
        <v>171819</v>
      </c>
      <c r="D55" s="23" t="s">
        <v>49</v>
      </c>
      <c r="E55" s="24" t="s">
        <v>50</v>
      </c>
      <c r="F55" s="24" t="s">
        <v>30</v>
      </c>
      <c r="G55" s="24">
        <v>51</v>
      </c>
      <c r="H55" s="25">
        <v>2</v>
      </c>
      <c r="I55" s="25">
        <v>25</v>
      </c>
      <c r="J55" s="26">
        <v>44293</v>
      </c>
      <c r="K55" s="26" t="s">
        <v>51</v>
      </c>
      <c r="L55" s="24">
        <v>26</v>
      </c>
      <c r="M55" s="25" t="s">
        <v>52</v>
      </c>
      <c r="N55" s="25" t="s">
        <v>33</v>
      </c>
      <c r="O55" s="25" t="s">
        <v>34</v>
      </c>
    </row>
    <row r="56" spans="3:15" ht="17.399999999999999" x14ac:dyDescent="0.3">
      <c r="C56" s="22">
        <v>202122</v>
      </c>
      <c r="D56" s="23" t="s">
        <v>53</v>
      </c>
      <c r="E56" s="24" t="s">
        <v>54</v>
      </c>
      <c r="F56" s="24" t="s">
        <v>30</v>
      </c>
      <c r="G56" s="24">
        <v>69</v>
      </c>
      <c r="H56" s="25">
        <v>3</v>
      </c>
      <c r="I56" s="25">
        <v>96</v>
      </c>
      <c r="J56" s="26">
        <v>44290</v>
      </c>
      <c r="K56" s="26" t="s">
        <v>55</v>
      </c>
      <c r="L56" s="24">
        <v>27</v>
      </c>
      <c r="M56" s="25" t="s">
        <v>32</v>
      </c>
      <c r="N56" s="25" t="s">
        <v>56</v>
      </c>
      <c r="O56" s="25" t="s">
        <v>38</v>
      </c>
    </row>
    <row r="57" spans="3:15" ht="17.399999999999999" x14ac:dyDescent="0.3">
      <c r="C57" s="22">
        <v>212425</v>
      </c>
      <c r="D57" s="23" t="s">
        <v>57</v>
      </c>
      <c r="E57" s="24" t="s">
        <v>58</v>
      </c>
      <c r="F57" s="24" t="s">
        <v>30</v>
      </c>
      <c r="G57" s="24">
        <v>46</v>
      </c>
      <c r="H57" s="25">
        <v>2</v>
      </c>
      <c r="I57" s="25">
        <v>100</v>
      </c>
      <c r="J57" s="26">
        <v>44289</v>
      </c>
      <c r="K57" s="26" t="s">
        <v>59</v>
      </c>
      <c r="L57" s="24">
        <v>28</v>
      </c>
      <c r="M57" s="25" t="s">
        <v>32</v>
      </c>
      <c r="N57" s="25" t="s">
        <v>33</v>
      </c>
      <c r="O57" s="25" t="s">
        <v>43</v>
      </c>
    </row>
    <row r="58" spans="3:15" ht="17.399999999999999" x14ac:dyDescent="0.3">
      <c r="C58" s="22">
        <v>262728</v>
      </c>
      <c r="D58" s="23" t="s">
        <v>60</v>
      </c>
      <c r="E58" s="24" t="s">
        <v>61</v>
      </c>
      <c r="F58" s="24" t="s">
        <v>30</v>
      </c>
      <c r="G58" s="24">
        <v>24</v>
      </c>
      <c r="H58" s="25">
        <v>1</v>
      </c>
      <c r="I58" s="25">
        <v>34</v>
      </c>
      <c r="J58" s="26">
        <v>44301</v>
      </c>
      <c r="K58" s="26" t="s">
        <v>31</v>
      </c>
      <c r="L58" s="24">
        <v>29</v>
      </c>
      <c r="M58" s="25" t="s">
        <v>32</v>
      </c>
      <c r="N58" s="25" t="s">
        <v>33</v>
      </c>
      <c r="O58" s="25" t="s">
        <v>48</v>
      </c>
    </row>
    <row r="59" spans="3:15" ht="17.399999999999999" x14ac:dyDescent="0.3">
      <c r="C59" s="22">
        <v>293031</v>
      </c>
      <c r="D59" s="23" t="s">
        <v>62</v>
      </c>
      <c r="E59" s="24" t="s">
        <v>63</v>
      </c>
      <c r="F59" s="24" t="s">
        <v>30</v>
      </c>
      <c r="G59" s="24">
        <v>46</v>
      </c>
      <c r="H59" s="25">
        <v>1</v>
      </c>
      <c r="I59" s="25">
        <v>30</v>
      </c>
      <c r="J59" s="26">
        <v>44302</v>
      </c>
      <c r="K59" s="26" t="s">
        <v>37</v>
      </c>
      <c r="L59" s="24">
        <v>30</v>
      </c>
      <c r="M59" s="25" t="s">
        <v>42</v>
      </c>
      <c r="N59" s="25" t="s">
        <v>64</v>
      </c>
      <c r="O59" s="25" t="s">
        <v>34</v>
      </c>
    </row>
    <row r="60" spans="3:15" ht="17.399999999999999" x14ac:dyDescent="0.3">
      <c r="C60" s="22">
        <v>323334</v>
      </c>
      <c r="D60" s="23" t="s">
        <v>65</v>
      </c>
      <c r="E60" s="24" t="s">
        <v>66</v>
      </c>
      <c r="F60" s="24" t="s">
        <v>30</v>
      </c>
      <c r="G60" s="24">
        <v>74</v>
      </c>
      <c r="H60" s="25">
        <v>2</v>
      </c>
      <c r="I60" s="25">
        <v>58</v>
      </c>
      <c r="J60" s="26">
        <v>44293</v>
      </c>
      <c r="K60" s="26" t="s">
        <v>41</v>
      </c>
      <c r="L60" s="24">
        <v>31</v>
      </c>
      <c r="M60" s="25" t="s">
        <v>47</v>
      </c>
      <c r="N60" s="25" t="s">
        <v>33</v>
      </c>
      <c r="O60" s="25" t="s">
        <v>38</v>
      </c>
    </row>
    <row r="61" spans="3:15" ht="17.399999999999999" x14ac:dyDescent="0.3">
      <c r="C61" s="27">
        <v>12345</v>
      </c>
      <c r="D61" s="28" t="s">
        <v>28</v>
      </c>
      <c r="E61" s="29" t="s">
        <v>29</v>
      </c>
      <c r="F61" s="29" t="s">
        <v>67</v>
      </c>
      <c r="G61" s="30">
        <v>96</v>
      </c>
      <c r="H61" s="30">
        <v>3</v>
      </c>
      <c r="I61" s="30">
        <v>20</v>
      </c>
      <c r="J61" s="31">
        <v>44290</v>
      </c>
      <c r="K61" s="31" t="s">
        <v>46</v>
      </c>
      <c r="L61" s="30">
        <v>32</v>
      </c>
      <c r="M61" s="31" t="s">
        <v>52</v>
      </c>
      <c r="N61" s="31" t="s">
        <v>33</v>
      </c>
      <c r="O61" s="31" t="s">
        <v>43</v>
      </c>
    </row>
    <row r="62" spans="3:15" ht="17.399999999999999" x14ac:dyDescent="0.3">
      <c r="C62" s="27">
        <v>678910</v>
      </c>
      <c r="D62" s="28" t="s">
        <v>35</v>
      </c>
      <c r="E62" s="29" t="s">
        <v>36</v>
      </c>
      <c r="F62" s="29" t="s">
        <v>67</v>
      </c>
      <c r="G62" s="30">
        <v>28</v>
      </c>
      <c r="H62" s="30">
        <v>0</v>
      </c>
      <c r="I62" s="30">
        <v>76</v>
      </c>
      <c r="J62" s="31">
        <v>44289</v>
      </c>
      <c r="K62" s="31" t="s">
        <v>51</v>
      </c>
      <c r="L62" s="30">
        <v>33</v>
      </c>
      <c r="M62" s="31" t="s">
        <v>32</v>
      </c>
      <c r="N62" s="31" t="s">
        <v>33</v>
      </c>
      <c r="O62" s="31" t="s">
        <v>48</v>
      </c>
    </row>
    <row r="63" spans="3:15" ht="17.399999999999999" x14ac:dyDescent="0.3">
      <c r="C63" s="27">
        <v>111213</v>
      </c>
      <c r="D63" s="28" t="s">
        <v>39</v>
      </c>
      <c r="E63" s="29" t="s">
        <v>40</v>
      </c>
      <c r="F63" s="29" t="s">
        <v>67</v>
      </c>
      <c r="G63" s="30">
        <v>23</v>
      </c>
      <c r="H63" s="30">
        <v>1</v>
      </c>
      <c r="I63" s="30">
        <v>48</v>
      </c>
      <c r="J63" s="31">
        <v>44301</v>
      </c>
      <c r="K63" s="31" t="s">
        <v>55</v>
      </c>
      <c r="L63" s="30">
        <v>34</v>
      </c>
      <c r="M63" s="31" t="s">
        <v>32</v>
      </c>
      <c r="N63" s="31" t="s">
        <v>33</v>
      </c>
      <c r="O63" s="31" t="s">
        <v>34</v>
      </c>
    </row>
    <row r="64" spans="3:15" ht="17.399999999999999" x14ac:dyDescent="0.3">
      <c r="C64" s="27">
        <v>141516</v>
      </c>
      <c r="D64" s="28" t="s">
        <v>44</v>
      </c>
      <c r="E64" s="29" t="s">
        <v>45</v>
      </c>
      <c r="F64" s="29" t="s">
        <v>67</v>
      </c>
      <c r="G64" s="30">
        <v>26</v>
      </c>
      <c r="H64" s="30">
        <v>0</v>
      </c>
      <c r="I64" s="30">
        <v>0</v>
      </c>
      <c r="J64" s="31">
        <v>44302</v>
      </c>
      <c r="K64" s="31" t="s">
        <v>59</v>
      </c>
      <c r="L64" s="30">
        <v>35</v>
      </c>
      <c r="M64" s="31" t="s">
        <v>32</v>
      </c>
      <c r="N64" s="31" t="s">
        <v>56</v>
      </c>
      <c r="O64" s="31" t="s">
        <v>38</v>
      </c>
    </row>
    <row r="65" spans="3:15" ht="17.399999999999999" x14ac:dyDescent="0.3">
      <c r="C65" s="27">
        <v>171819</v>
      </c>
      <c r="D65" s="28" t="s">
        <v>49</v>
      </c>
      <c r="E65" s="29" t="s">
        <v>50</v>
      </c>
      <c r="F65" s="29" t="s">
        <v>67</v>
      </c>
      <c r="G65" s="30">
        <v>73</v>
      </c>
      <c r="H65" s="30">
        <v>3</v>
      </c>
      <c r="I65" s="30">
        <v>68</v>
      </c>
      <c r="J65" s="31">
        <v>44293</v>
      </c>
      <c r="K65" s="31" t="s">
        <v>31</v>
      </c>
      <c r="L65" s="30">
        <v>36</v>
      </c>
      <c r="M65" s="31" t="s">
        <v>42</v>
      </c>
      <c r="N65" s="31" t="s">
        <v>33</v>
      </c>
      <c r="O65" s="31" t="s">
        <v>43</v>
      </c>
    </row>
    <row r="66" spans="3:15" ht="17.399999999999999" x14ac:dyDescent="0.3">
      <c r="C66" s="27">
        <v>202122</v>
      </c>
      <c r="D66" s="28" t="s">
        <v>53</v>
      </c>
      <c r="E66" s="29" t="s">
        <v>54</v>
      </c>
      <c r="F66" s="29" t="s">
        <v>67</v>
      </c>
      <c r="G66" s="30">
        <v>67</v>
      </c>
      <c r="H66" s="30">
        <v>3</v>
      </c>
      <c r="I66" s="30">
        <v>34</v>
      </c>
      <c r="J66" s="31">
        <v>44290</v>
      </c>
      <c r="K66" s="31" t="s">
        <v>37</v>
      </c>
      <c r="L66" s="30">
        <v>37</v>
      </c>
      <c r="M66" s="31" t="s">
        <v>47</v>
      </c>
      <c r="N66" s="31" t="s">
        <v>33</v>
      </c>
      <c r="O66" s="31" t="s">
        <v>48</v>
      </c>
    </row>
    <row r="67" spans="3:15" ht="17.399999999999999" x14ac:dyDescent="0.3">
      <c r="C67" s="27">
        <v>212425</v>
      </c>
      <c r="D67" s="28" t="s">
        <v>57</v>
      </c>
      <c r="E67" s="29" t="s">
        <v>58</v>
      </c>
      <c r="F67" s="29" t="s">
        <v>67</v>
      </c>
      <c r="G67" s="30">
        <v>69</v>
      </c>
      <c r="H67" s="30">
        <v>0</v>
      </c>
      <c r="I67" s="30">
        <v>37</v>
      </c>
      <c r="J67" s="31">
        <v>44289</v>
      </c>
      <c r="K67" s="31" t="s">
        <v>41</v>
      </c>
      <c r="L67" s="30">
        <v>38</v>
      </c>
      <c r="M67" s="31" t="s">
        <v>52</v>
      </c>
      <c r="N67" s="31" t="s">
        <v>64</v>
      </c>
      <c r="O67" s="31" t="s">
        <v>34</v>
      </c>
    </row>
    <row r="68" spans="3:15" ht="17.399999999999999" x14ac:dyDescent="0.3">
      <c r="C68" s="27">
        <v>262728</v>
      </c>
      <c r="D68" s="28" t="s">
        <v>60</v>
      </c>
      <c r="E68" s="29" t="s">
        <v>61</v>
      </c>
      <c r="F68" s="29" t="s">
        <v>67</v>
      </c>
      <c r="G68" s="30">
        <v>28</v>
      </c>
      <c r="H68" s="30">
        <v>3</v>
      </c>
      <c r="I68" s="30">
        <v>71</v>
      </c>
      <c r="J68" s="31">
        <v>44301</v>
      </c>
      <c r="K68" s="31" t="s">
        <v>46</v>
      </c>
      <c r="L68" s="30">
        <v>39</v>
      </c>
      <c r="M68" s="31" t="s">
        <v>32</v>
      </c>
      <c r="N68" s="31" t="s">
        <v>33</v>
      </c>
      <c r="O68" s="31" t="s">
        <v>38</v>
      </c>
    </row>
    <row r="69" spans="3:15" ht="17.399999999999999" x14ac:dyDescent="0.3">
      <c r="C69" s="27">
        <v>293031</v>
      </c>
      <c r="D69" s="28" t="s">
        <v>62</v>
      </c>
      <c r="E69" s="29" t="s">
        <v>63</v>
      </c>
      <c r="F69" s="29" t="s">
        <v>67</v>
      </c>
      <c r="G69" s="30">
        <v>95</v>
      </c>
      <c r="H69" s="30">
        <v>2</v>
      </c>
      <c r="I69" s="30">
        <v>11</v>
      </c>
      <c r="J69" s="31">
        <v>44302</v>
      </c>
      <c r="K69" s="31" t="s">
        <v>51</v>
      </c>
      <c r="L69" s="30">
        <v>40</v>
      </c>
      <c r="M69" s="31" t="s">
        <v>32</v>
      </c>
      <c r="N69" s="31" t="s">
        <v>33</v>
      </c>
      <c r="O69" s="31" t="s">
        <v>43</v>
      </c>
    </row>
    <row r="70" spans="3:15" ht="17.399999999999999" x14ac:dyDescent="0.3">
      <c r="C70" s="27">
        <v>323334</v>
      </c>
      <c r="D70" s="28" t="s">
        <v>65</v>
      </c>
      <c r="E70" s="29" t="s">
        <v>66</v>
      </c>
      <c r="F70" s="29" t="s">
        <v>67</v>
      </c>
      <c r="G70" s="30">
        <v>54</v>
      </c>
      <c r="H70" s="30">
        <v>2</v>
      </c>
      <c r="I70" s="30">
        <v>95</v>
      </c>
      <c r="J70" s="31">
        <v>44293</v>
      </c>
      <c r="K70" s="31" t="s">
        <v>55</v>
      </c>
      <c r="L70" s="30">
        <v>41</v>
      </c>
      <c r="M70" s="31" t="s">
        <v>32</v>
      </c>
      <c r="N70" s="31" t="s">
        <v>33</v>
      </c>
      <c r="O70" s="31" t="s">
        <v>48</v>
      </c>
    </row>
    <row r="71" spans="3:15" ht="17.399999999999999" x14ac:dyDescent="0.3">
      <c r="C71" s="32">
        <v>12345</v>
      </c>
      <c r="D71" s="33" t="s">
        <v>28</v>
      </c>
      <c r="E71" s="34" t="s">
        <v>29</v>
      </c>
      <c r="F71" s="34" t="s">
        <v>68</v>
      </c>
      <c r="G71" s="35">
        <v>44</v>
      </c>
      <c r="H71" s="35">
        <v>1</v>
      </c>
      <c r="I71" s="35">
        <v>19</v>
      </c>
      <c r="J71" s="36">
        <v>44290</v>
      </c>
      <c r="K71" s="35" t="s">
        <v>59</v>
      </c>
      <c r="L71" s="35">
        <v>42</v>
      </c>
      <c r="M71" s="36" t="s">
        <v>42</v>
      </c>
      <c r="N71" s="36" t="s">
        <v>33</v>
      </c>
      <c r="O71" s="36" t="s">
        <v>34</v>
      </c>
    </row>
    <row r="72" spans="3:15" ht="17.399999999999999" x14ac:dyDescent="0.3">
      <c r="C72" s="32">
        <v>678910</v>
      </c>
      <c r="D72" s="33" t="s">
        <v>35</v>
      </c>
      <c r="E72" s="34" t="s">
        <v>36</v>
      </c>
      <c r="F72" s="34" t="s">
        <v>68</v>
      </c>
      <c r="G72" s="35">
        <v>89</v>
      </c>
      <c r="H72" s="35">
        <v>2</v>
      </c>
      <c r="I72" s="35">
        <v>98</v>
      </c>
      <c r="J72" s="36">
        <v>44289</v>
      </c>
      <c r="K72" s="35" t="s">
        <v>31</v>
      </c>
      <c r="L72" s="35">
        <v>43</v>
      </c>
      <c r="M72" s="36" t="s">
        <v>47</v>
      </c>
      <c r="N72" s="36" t="s">
        <v>56</v>
      </c>
      <c r="O72" s="36" t="s">
        <v>38</v>
      </c>
    </row>
    <row r="73" spans="3:15" ht="17.399999999999999" x14ac:dyDescent="0.3">
      <c r="C73" s="32">
        <v>111213</v>
      </c>
      <c r="D73" s="33" t="s">
        <v>39</v>
      </c>
      <c r="E73" s="34" t="s">
        <v>40</v>
      </c>
      <c r="F73" s="34" t="s">
        <v>68</v>
      </c>
      <c r="G73" s="35">
        <v>47</v>
      </c>
      <c r="H73" s="35">
        <v>3</v>
      </c>
      <c r="I73" s="35">
        <v>65</v>
      </c>
      <c r="J73" s="36">
        <v>44301</v>
      </c>
      <c r="K73" s="35" t="s">
        <v>37</v>
      </c>
      <c r="L73" s="35">
        <v>44</v>
      </c>
      <c r="M73" s="36" t="s">
        <v>52</v>
      </c>
      <c r="N73" s="36" t="s">
        <v>33</v>
      </c>
      <c r="O73" s="36" t="s">
        <v>43</v>
      </c>
    </row>
    <row r="74" spans="3:15" ht="17.399999999999999" x14ac:dyDescent="0.3">
      <c r="C74" s="32">
        <v>141516</v>
      </c>
      <c r="D74" s="33" t="s">
        <v>44</v>
      </c>
      <c r="E74" s="34" t="s">
        <v>45</v>
      </c>
      <c r="F74" s="34" t="s">
        <v>68</v>
      </c>
      <c r="G74" s="35">
        <v>98</v>
      </c>
      <c r="H74" s="35">
        <v>0</v>
      </c>
      <c r="I74" s="35">
        <v>72</v>
      </c>
      <c r="J74" s="36">
        <v>44302</v>
      </c>
      <c r="K74" s="35" t="s">
        <v>41</v>
      </c>
      <c r="L74" s="35">
        <v>45</v>
      </c>
      <c r="M74" s="36" t="s">
        <v>32</v>
      </c>
      <c r="N74" s="36" t="s">
        <v>33</v>
      </c>
      <c r="O74" s="36" t="s">
        <v>48</v>
      </c>
    </row>
    <row r="75" spans="3:15" ht="17.399999999999999" x14ac:dyDescent="0.3">
      <c r="C75" s="32">
        <v>171819</v>
      </c>
      <c r="D75" s="33" t="s">
        <v>49</v>
      </c>
      <c r="E75" s="34" t="s">
        <v>50</v>
      </c>
      <c r="F75" s="34" t="s">
        <v>68</v>
      </c>
      <c r="G75" s="35">
        <v>69</v>
      </c>
      <c r="H75" s="35">
        <v>3</v>
      </c>
      <c r="I75" s="35">
        <v>3</v>
      </c>
      <c r="J75" s="36">
        <v>44293</v>
      </c>
      <c r="K75" s="35" t="s">
        <v>46</v>
      </c>
      <c r="L75" s="35">
        <v>46</v>
      </c>
      <c r="M75" s="36" t="s">
        <v>32</v>
      </c>
      <c r="N75" s="36" t="s">
        <v>64</v>
      </c>
      <c r="O75" s="36" t="s">
        <v>34</v>
      </c>
    </row>
    <row r="76" spans="3:15" ht="17.399999999999999" x14ac:dyDescent="0.3">
      <c r="C76" s="32">
        <v>202122</v>
      </c>
      <c r="D76" s="33" t="s">
        <v>53</v>
      </c>
      <c r="E76" s="34" t="s">
        <v>54</v>
      </c>
      <c r="F76" s="34" t="s">
        <v>68</v>
      </c>
      <c r="G76" s="35">
        <v>41</v>
      </c>
      <c r="H76" s="35">
        <v>2</v>
      </c>
      <c r="I76" s="35">
        <v>75</v>
      </c>
      <c r="J76" s="36">
        <v>44290</v>
      </c>
      <c r="K76" s="35" t="s">
        <v>51</v>
      </c>
      <c r="L76" s="35">
        <v>47</v>
      </c>
      <c r="M76" s="36" t="s">
        <v>32</v>
      </c>
      <c r="N76" s="36" t="s">
        <v>33</v>
      </c>
      <c r="O76" s="36" t="s">
        <v>38</v>
      </c>
    </row>
    <row r="77" spans="3:15" ht="17.399999999999999" x14ac:dyDescent="0.3">
      <c r="C77" s="32">
        <v>212425</v>
      </c>
      <c r="D77" s="33" t="s">
        <v>57</v>
      </c>
      <c r="E77" s="34" t="s">
        <v>58</v>
      </c>
      <c r="F77" s="34" t="s">
        <v>68</v>
      </c>
      <c r="G77" s="35">
        <v>69</v>
      </c>
      <c r="H77" s="35">
        <v>2</v>
      </c>
      <c r="I77" s="35">
        <v>83</v>
      </c>
      <c r="J77" s="36">
        <v>44289</v>
      </c>
      <c r="K77" s="35" t="s">
        <v>55</v>
      </c>
      <c r="L77" s="35">
        <v>48</v>
      </c>
      <c r="M77" s="36" t="s">
        <v>42</v>
      </c>
      <c r="N77" s="36" t="s">
        <v>33</v>
      </c>
      <c r="O77" s="36" t="s">
        <v>43</v>
      </c>
    </row>
    <row r="78" spans="3:15" ht="17.399999999999999" x14ac:dyDescent="0.3">
      <c r="C78" s="32">
        <v>262728</v>
      </c>
      <c r="D78" s="33" t="s">
        <v>60</v>
      </c>
      <c r="E78" s="34" t="s">
        <v>61</v>
      </c>
      <c r="F78" s="34" t="s">
        <v>68</v>
      </c>
      <c r="G78" s="35">
        <v>51</v>
      </c>
      <c r="H78" s="35">
        <v>2</v>
      </c>
      <c r="I78" s="35">
        <v>61</v>
      </c>
      <c r="J78" s="36">
        <v>44301</v>
      </c>
      <c r="K78" s="35" t="s">
        <v>59</v>
      </c>
      <c r="L78" s="35">
        <v>49</v>
      </c>
      <c r="M78" s="36" t="s">
        <v>47</v>
      </c>
      <c r="N78" s="36" t="s">
        <v>33</v>
      </c>
      <c r="O78" s="36" t="s">
        <v>48</v>
      </c>
    </row>
    <row r="79" spans="3:15" ht="17.399999999999999" x14ac:dyDescent="0.3">
      <c r="C79" s="32">
        <v>293031</v>
      </c>
      <c r="D79" s="33" t="s">
        <v>62</v>
      </c>
      <c r="E79" s="34" t="s">
        <v>63</v>
      </c>
      <c r="F79" s="34" t="s">
        <v>68</v>
      </c>
      <c r="G79" s="35">
        <v>92</v>
      </c>
      <c r="H79" s="35">
        <v>3</v>
      </c>
      <c r="I79" s="35">
        <v>4</v>
      </c>
      <c r="J79" s="36">
        <v>44302</v>
      </c>
      <c r="K79" s="35" t="s">
        <v>31</v>
      </c>
      <c r="L79" s="35">
        <v>50</v>
      </c>
      <c r="M79" s="36" t="s">
        <v>52</v>
      </c>
      <c r="N79" s="36" t="s">
        <v>33</v>
      </c>
      <c r="O79" s="36" t="s">
        <v>34</v>
      </c>
    </row>
    <row r="80" spans="3:15" ht="17.399999999999999" x14ac:dyDescent="0.3">
      <c r="C80" s="32">
        <v>323334</v>
      </c>
      <c r="D80" s="33" t="s">
        <v>65</v>
      </c>
      <c r="E80" s="34" t="s">
        <v>66</v>
      </c>
      <c r="F80" s="34" t="s">
        <v>68</v>
      </c>
      <c r="G80" s="35">
        <v>67</v>
      </c>
      <c r="H80" s="35">
        <v>3</v>
      </c>
      <c r="I80" s="35">
        <v>99</v>
      </c>
      <c r="J80" s="36">
        <v>44293</v>
      </c>
      <c r="K80" s="35" t="s">
        <v>37</v>
      </c>
      <c r="L80" s="35">
        <v>51</v>
      </c>
      <c r="M80" s="36" t="s">
        <v>32</v>
      </c>
      <c r="N80" s="36" t="s">
        <v>56</v>
      </c>
      <c r="O80" s="36" t="s">
        <v>38</v>
      </c>
    </row>
    <row r="83" spans="3:10" ht="27.6" x14ac:dyDescent="0.45">
      <c r="C83" s="96" t="s">
        <v>111</v>
      </c>
      <c r="D83" s="96"/>
      <c r="E83" s="96"/>
      <c r="F83" s="96"/>
      <c r="G83" s="96"/>
      <c r="H83" s="96"/>
      <c r="I83" s="96"/>
      <c r="J83" s="96"/>
    </row>
    <row r="85" spans="3:10" ht="22.2" x14ac:dyDescent="0.35">
      <c r="C85" s="38" t="s">
        <v>112</v>
      </c>
    </row>
  </sheetData>
  <mergeCells count="8">
    <mergeCell ref="C83:J83"/>
    <mergeCell ref="C48:O49"/>
    <mergeCell ref="C2:I6"/>
    <mergeCell ref="C9:I9"/>
    <mergeCell ref="C31:I31"/>
    <mergeCell ref="C35:I35"/>
    <mergeCell ref="C39:I39"/>
    <mergeCell ref="C42:I42"/>
  </mergeCells>
  <dataValidations count="2">
    <dataValidation type="custom" allowBlank="1" showInputMessage="1" showErrorMessage="1" sqref="C50:D50" xr:uid="{AE704F63-2F83-45ED-9005-EA9B18BFD76B}">
      <formula1>EXACT(UPPER(C51:XEW51),C51:XEW51)</formula1>
    </dataValidation>
    <dataValidation type="custom" allowBlank="1" showInputMessage="1" showErrorMessage="1" sqref="E50:J50" xr:uid="{929AAB95-7AD3-41D5-B6F7-465EB169ED21}">
      <formula1>EXACT(UPPER(E51:XFA51),E51:XFA51)</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E582-13BA-49F8-9AD6-624BDC824BF3}">
  <sheetPr>
    <tabColor theme="1"/>
  </sheetPr>
  <dimension ref="A1:O35"/>
  <sheetViews>
    <sheetView showGridLines="0" workbookViewId="0">
      <selection activeCell="F11" sqref="F11"/>
    </sheetView>
  </sheetViews>
  <sheetFormatPr baseColWidth="10" defaultRowHeight="14.4" x14ac:dyDescent="0.3"/>
  <cols>
    <col min="1" max="6" width="11.44140625" customWidth="1"/>
    <col min="7" max="7" width="20" bestFit="1" customWidth="1"/>
    <col min="8" max="8" width="20.109375" customWidth="1"/>
    <col min="9" max="9" width="20.6640625" customWidth="1"/>
    <col min="10" max="10" width="23.33203125" customWidth="1"/>
    <col min="11" max="11" width="24.5546875" customWidth="1"/>
    <col min="12" max="12" width="27.33203125" customWidth="1"/>
    <col min="13" max="14" width="16.33203125" customWidth="1"/>
    <col min="15" max="15" width="17.33203125" customWidth="1"/>
  </cols>
  <sheetData>
    <row r="1" spans="1:15" x14ac:dyDescent="0.3">
      <c r="A1" s="41"/>
      <c r="B1" s="41"/>
      <c r="C1" s="41"/>
      <c r="D1" s="41"/>
      <c r="E1" s="41"/>
    </row>
    <row r="2" spans="1:15" ht="14.4" customHeight="1" x14ac:dyDescent="0.3">
      <c r="A2" s="42"/>
      <c r="B2" s="42"/>
      <c r="C2" s="101" t="s">
        <v>78</v>
      </c>
      <c r="D2" s="101"/>
      <c r="E2" s="101"/>
      <c r="G2" s="102" t="s">
        <v>79</v>
      </c>
      <c r="H2" s="102"/>
      <c r="I2" s="102"/>
      <c r="J2" s="102"/>
      <c r="K2" s="102"/>
      <c r="L2" s="102"/>
      <c r="M2" s="102"/>
      <c r="N2" s="102"/>
      <c r="O2" s="102"/>
    </row>
    <row r="3" spans="1:15" ht="14.4" customHeight="1" x14ac:dyDescent="0.3">
      <c r="A3" s="42"/>
      <c r="B3" s="42"/>
      <c r="C3" s="101"/>
      <c r="D3" s="101"/>
      <c r="E3" s="101"/>
      <c r="G3" s="102"/>
      <c r="H3" s="102"/>
      <c r="I3" s="102"/>
      <c r="J3" s="102"/>
      <c r="K3" s="102"/>
      <c r="L3" s="102"/>
      <c r="M3" s="102"/>
      <c r="N3" s="102"/>
      <c r="O3" s="102"/>
    </row>
    <row r="4" spans="1:15" x14ac:dyDescent="0.3">
      <c r="A4" s="42"/>
      <c r="B4" s="42"/>
      <c r="C4" s="101"/>
      <c r="D4" s="101"/>
      <c r="E4" s="101"/>
      <c r="G4" s="103" t="s">
        <v>80</v>
      </c>
      <c r="H4" s="103"/>
      <c r="I4" s="103"/>
      <c r="J4" s="103"/>
      <c r="K4" s="103"/>
      <c r="L4" s="103"/>
      <c r="M4" s="103"/>
      <c r="N4" s="103"/>
      <c r="O4" s="103"/>
    </row>
    <row r="5" spans="1:15" x14ac:dyDescent="0.3">
      <c r="A5" s="41"/>
      <c r="B5" s="41"/>
      <c r="C5" s="41"/>
      <c r="D5" s="41"/>
      <c r="E5" s="41"/>
      <c r="G5" s="43" t="s">
        <v>81</v>
      </c>
      <c r="H5" s="43" t="s">
        <v>82</v>
      </c>
      <c r="I5" s="43" t="s">
        <v>83</v>
      </c>
      <c r="J5" s="43" t="s">
        <v>84</v>
      </c>
      <c r="K5" s="43" t="s">
        <v>85</v>
      </c>
      <c r="L5" s="43" t="s">
        <v>86</v>
      </c>
      <c r="M5" s="43" t="s">
        <v>20</v>
      </c>
      <c r="N5" s="43" t="s">
        <v>87</v>
      </c>
      <c r="O5" s="43" t="s">
        <v>88</v>
      </c>
    </row>
    <row r="6" spans="1:15" x14ac:dyDescent="0.3">
      <c r="A6" s="41"/>
      <c r="B6" s="41"/>
      <c r="C6" s="41"/>
      <c r="D6" s="41"/>
      <c r="E6" s="41"/>
      <c r="G6" s="7">
        <v>2019</v>
      </c>
      <c r="H6" s="8" t="s">
        <v>89</v>
      </c>
      <c r="I6" s="8" t="s">
        <v>90</v>
      </c>
      <c r="J6" s="9">
        <v>100</v>
      </c>
      <c r="K6" s="9">
        <v>100</v>
      </c>
      <c r="L6" s="9">
        <f>+J6+K6</f>
        <v>200</v>
      </c>
      <c r="M6" s="10">
        <v>2</v>
      </c>
      <c r="N6" s="10" t="s">
        <v>91</v>
      </c>
      <c r="O6" s="10">
        <v>5</v>
      </c>
    </row>
    <row r="7" spans="1:15" x14ac:dyDescent="0.3">
      <c r="A7" s="41"/>
      <c r="B7" s="41"/>
      <c r="C7" s="41"/>
      <c r="D7" s="41"/>
      <c r="E7" s="41"/>
      <c r="G7" s="7">
        <v>2019</v>
      </c>
      <c r="H7" s="8" t="s">
        <v>92</v>
      </c>
      <c r="I7" s="8" t="s">
        <v>93</v>
      </c>
      <c r="J7" s="9">
        <v>88</v>
      </c>
      <c r="K7" s="9">
        <v>70</v>
      </c>
      <c r="L7" s="9">
        <f t="shared" ref="L7:L35" si="0">+J7+K7</f>
        <v>158</v>
      </c>
      <c r="M7" s="10">
        <v>1</v>
      </c>
      <c r="N7" s="10" t="s">
        <v>91</v>
      </c>
      <c r="O7" s="10">
        <v>4</v>
      </c>
    </row>
    <row r="8" spans="1:15" x14ac:dyDescent="0.3">
      <c r="A8" s="41"/>
      <c r="B8" s="41"/>
      <c r="C8" s="41"/>
      <c r="D8" s="41"/>
      <c r="E8" s="41"/>
      <c r="G8" s="7">
        <v>2019</v>
      </c>
      <c r="H8" s="8" t="s">
        <v>94</v>
      </c>
      <c r="I8" s="8" t="s">
        <v>95</v>
      </c>
      <c r="J8" s="9">
        <v>70</v>
      </c>
      <c r="K8" s="9">
        <v>90</v>
      </c>
      <c r="L8" s="9">
        <f t="shared" si="0"/>
        <v>160</v>
      </c>
      <c r="M8" s="10">
        <v>0</v>
      </c>
      <c r="N8" s="10" t="s">
        <v>91</v>
      </c>
      <c r="O8" s="10">
        <v>3</v>
      </c>
    </row>
    <row r="9" spans="1:15" x14ac:dyDescent="0.3">
      <c r="A9" s="41"/>
      <c r="B9" s="41"/>
      <c r="C9" s="41"/>
      <c r="D9" s="41"/>
      <c r="E9" s="41"/>
      <c r="G9" s="7">
        <v>2019</v>
      </c>
      <c r="H9" s="8" t="s">
        <v>96</v>
      </c>
      <c r="I9" s="8" t="s">
        <v>97</v>
      </c>
      <c r="J9" s="9">
        <v>65</v>
      </c>
      <c r="K9" s="9">
        <v>85</v>
      </c>
      <c r="L9" s="9">
        <f t="shared" si="0"/>
        <v>150</v>
      </c>
      <c r="M9" s="10">
        <v>2</v>
      </c>
      <c r="N9" s="10" t="s">
        <v>91</v>
      </c>
      <c r="O9" s="10">
        <v>5</v>
      </c>
    </row>
    <row r="10" spans="1:15" x14ac:dyDescent="0.3">
      <c r="A10" s="41"/>
      <c r="B10" s="41"/>
      <c r="C10" s="41"/>
      <c r="D10" s="41"/>
      <c r="E10" s="41"/>
      <c r="G10" s="7">
        <v>2019</v>
      </c>
      <c r="H10" s="8" t="s">
        <v>98</v>
      </c>
      <c r="I10" s="8" t="s">
        <v>99</v>
      </c>
      <c r="J10" s="9">
        <v>100</v>
      </c>
      <c r="K10" s="9">
        <v>0</v>
      </c>
      <c r="L10" s="9">
        <f t="shared" si="0"/>
        <v>100</v>
      </c>
      <c r="M10" s="10">
        <v>3</v>
      </c>
      <c r="N10" s="10" t="s">
        <v>91</v>
      </c>
      <c r="O10" s="10">
        <v>5</v>
      </c>
    </row>
    <row r="11" spans="1:15" x14ac:dyDescent="0.3">
      <c r="A11" s="41"/>
      <c r="B11" s="41"/>
      <c r="C11" s="41"/>
      <c r="D11" s="41"/>
      <c r="E11" s="41"/>
      <c r="G11" s="7">
        <v>2019</v>
      </c>
      <c r="H11" s="8" t="s">
        <v>100</v>
      </c>
      <c r="I11" s="8" t="s">
        <v>101</v>
      </c>
      <c r="J11" s="9">
        <v>90</v>
      </c>
      <c r="K11" s="9">
        <v>88</v>
      </c>
      <c r="L11" s="9">
        <f t="shared" si="0"/>
        <v>178</v>
      </c>
      <c r="M11" s="10">
        <v>1</v>
      </c>
      <c r="N11" s="10" t="s">
        <v>91</v>
      </c>
      <c r="O11" s="10">
        <v>5</v>
      </c>
    </row>
    <row r="12" spans="1:15" x14ac:dyDescent="0.3">
      <c r="A12" s="41"/>
      <c r="B12" s="41"/>
      <c r="C12" s="41"/>
      <c r="D12" s="41"/>
      <c r="E12" s="41"/>
      <c r="G12" s="7">
        <v>2019</v>
      </c>
      <c r="H12" s="8" t="s">
        <v>102</v>
      </c>
      <c r="I12" s="8" t="s">
        <v>103</v>
      </c>
      <c r="J12" s="9">
        <v>80</v>
      </c>
      <c r="K12" s="9">
        <v>70</v>
      </c>
      <c r="L12" s="9">
        <f t="shared" si="0"/>
        <v>150</v>
      </c>
      <c r="M12" s="10">
        <v>1</v>
      </c>
      <c r="N12" s="10" t="s">
        <v>91</v>
      </c>
      <c r="O12" s="10">
        <v>4</v>
      </c>
    </row>
    <row r="13" spans="1:15" x14ac:dyDescent="0.3">
      <c r="A13" s="41"/>
      <c r="B13" s="41"/>
      <c r="C13" s="41"/>
      <c r="D13" s="41"/>
      <c r="E13" s="41"/>
      <c r="G13" s="7">
        <v>2019</v>
      </c>
      <c r="H13" s="8" t="s">
        <v>104</v>
      </c>
      <c r="I13" s="8" t="s">
        <v>105</v>
      </c>
      <c r="J13" s="9">
        <v>85</v>
      </c>
      <c r="K13" s="9">
        <v>88</v>
      </c>
      <c r="L13" s="9">
        <f t="shared" si="0"/>
        <v>173</v>
      </c>
      <c r="M13" s="10">
        <v>0</v>
      </c>
      <c r="N13" s="10" t="s">
        <v>91</v>
      </c>
      <c r="O13" s="10">
        <v>4</v>
      </c>
    </row>
    <row r="14" spans="1:15" x14ac:dyDescent="0.3">
      <c r="A14" s="41"/>
      <c r="B14" s="41"/>
      <c r="C14" s="41"/>
      <c r="D14" s="41"/>
      <c r="E14" s="41"/>
      <c r="G14" s="7">
        <v>2019</v>
      </c>
      <c r="H14" s="8" t="s">
        <v>106</v>
      </c>
      <c r="I14" s="8" t="s">
        <v>107</v>
      </c>
      <c r="J14" s="9">
        <v>87</v>
      </c>
      <c r="K14" s="9">
        <v>89</v>
      </c>
      <c r="L14" s="9">
        <f t="shared" si="0"/>
        <v>176</v>
      </c>
      <c r="M14" s="10">
        <v>2</v>
      </c>
      <c r="N14" s="10" t="s">
        <v>91</v>
      </c>
      <c r="O14" s="10">
        <v>3</v>
      </c>
    </row>
    <row r="15" spans="1:15" x14ac:dyDescent="0.3">
      <c r="A15" s="41"/>
      <c r="B15" s="41"/>
      <c r="C15" s="41"/>
      <c r="D15" s="41"/>
      <c r="E15" s="41"/>
      <c r="G15" s="7">
        <v>2019</v>
      </c>
      <c r="H15" s="8" t="s">
        <v>108</v>
      </c>
      <c r="I15" s="8" t="s">
        <v>109</v>
      </c>
      <c r="J15" s="9">
        <v>70</v>
      </c>
      <c r="K15" s="9">
        <v>90</v>
      </c>
      <c r="L15" s="9">
        <f t="shared" si="0"/>
        <v>160</v>
      </c>
      <c r="M15" s="10">
        <v>1</v>
      </c>
      <c r="N15" s="10" t="s">
        <v>91</v>
      </c>
      <c r="O15" s="10">
        <v>5</v>
      </c>
    </row>
    <row r="16" spans="1:15" x14ac:dyDescent="0.3">
      <c r="A16" s="41"/>
      <c r="B16" s="41"/>
      <c r="C16" s="41"/>
      <c r="D16" s="41"/>
      <c r="E16" s="41"/>
      <c r="G16" s="11">
        <v>2020</v>
      </c>
      <c r="H16" s="12" t="s">
        <v>89</v>
      </c>
      <c r="I16" s="12" t="s">
        <v>90</v>
      </c>
      <c r="J16" s="13">
        <v>90</v>
      </c>
      <c r="K16" s="13">
        <v>100</v>
      </c>
      <c r="L16" s="13">
        <f t="shared" si="0"/>
        <v>190</v>
      </c>
      <c r="M16" s="14">
        <v>1</v>
      </c>
      <c r="N16" s="14" t="s">
        <v>91</v>
      </c>
      <c r="O16" s="14">
        <v>5</v>
      </c>
    </row>
    <row r="17" spans="1:15" x14ac:dyDescent="0.3">
      <c r="A17" s="41"/>
      <c r="B17" s="41"/>
      <c r="C17" s="41"/>
      <c r="D17" s="41"/>
      <c r="E17" s="41"/>
      <c r="G17" s="11">
        <v>2020</v>
      </c>
      <c r="H17" s="12" t="s">
        <v>92</v>
      </c>
      <c r="I17" s="12" t="s">
        <v>93</v>
      </c>
      <c r="J17" s="13">
        <v>80</v>
      </c>
      <c r="K17" s="13">
        <v>80</v>
      </c>
      <c r="L17" s="13">
        <f t="shared" si="0"/>
        <v>160</v>
      </c>
      <c r="M17" s="14">
        <v>0</v>
      </c>
      <c r="N17" s="14" t="s">
        <v>91</v>
      </c>
      <c r="O17" s="14">
        <v>5</v>
      </c>
    </row>
    <row r="18" spans="1:15" x14ac:dyDescent="0.3">
      <c r="A18" s="41"/>
      <c r="B18" s="41"/>
      <c r="C18" s="41"/>
      <c r="D18" s="41"/>
      <c r="E18" s="41"/>
      <c r="G18" s="11">
        <v>2020</v>
      </c>
      <c r="H18" s="12" t="s">
        <v>94</v>
      </c>
      <c r="I18" s="12" t="s">
        <v>95</v>
      </c>
      <c r="J18" s="13">
        <v>75</v>
      </c>
      <c r="K18" s="13">
        <v>75</v>
      </c>
      <c r="L18" s="13">
        <f t="shared" si="0"/>
        <v>150</v>
      </c>
      <c r="M18" s="14">
        <v>0</v>
      </c>
      <c r="N18" s="14" t="s">
        <v>91</v>
      </c>
      <c r="O18" s="14">
        <v>5</v>
      </c>
    </row>
    <row r="19" spans="1:15" x14ac:dyDescent="0.3">
      <c r="A19" s="41"/>
      <c r="B19" s="41"/>
      <c r="C19" s="41"/>
      <c r="D19" s="41"/>
      <c r="E19" s="41"/>
      <c r="G19" s="11">
        <v>2020</v>
      </c>
      <c r="H19" s="12" t="s">
        <v>96</v>
      </c>
      <c r="I19" s="12" t="s">
        <v>97</v>
      </c>
      <c r="J19" s="13">
        <v>90</v>
      </c>
      <c r="K19" s="13">
        <v>80</v>
      </c>
      <c r="L19" s="13">
        <f t="shared" si="0"/>
        <v>170</v>
      </c>
      <c r="M19" s="14">
        <v>0</v>
      </c>
      <c r="N19" s="14" t="s">
        <v>91</v>
      </c>
      <c r="O19" s="14">
        <v>5</v>
      </c>
    </row>
    <row r="20" spans="1:15" x14ac:dyDescent="0.3">
      <c r="A20" s="41"/>
      <c r="B20" s="41"/>
      <c r="C20" s="41"/>
      <c r="D20" s="41"/>
      <c r="E20" s="41"/>
      <c r="G20" s="11">
        <v>2020</v>
      </c>
      <c r="H20" s="12" t="s">
        <v>98</v>
      </c>
      <c r="I20" s="12" t="s">
        <v>99</v>
      </c>
      <c r="J20" s="13">
        <v>80</v>
      </c>
      <c r="K20" s="13">
        <v>90</v>
      </c>
      <c r="L20" s="13">
        <f t="shared" si="0"/>
        <v>170</v>
      </c>
      <c r="M20" s="14">
        <v>3</v>
      </c>
      <c r="N20" s="14" t="s">
        <v>91</v>
      </c>
      <c r="O20" s="14">
        <v>4</v>
      </c>
    </row>
    <row r="21" spans="1:15" x14ac:dyDescent="0.3">
      <c r="A21" s="41"/>
      <c r="B21" s="41"/>
      <c r="C21" s="41"/>
      <c r="D21" s="41"/>
      <c r="E21" s="41"/>
      <c r="G21" s="11">
        <v>2020</v>
      </c>
      <c r="H21" s="12" t="s">
        <v>100</v>
      </c>
      <c r="I21" s="12" t="s">
        <v>101</v>
      </c>
      <c r="J21" s="13">
        <v>100</v>
      </c>
      <c r="K21" s="13">
        <v>100</v>
      </c>
      <c r="L21" s="13">
        <f t="shared" si="0"/>
        <v>200</v>
      </c>
      <c r="M21" s="14">
        <v>2</v>
      </c>
      <c r="N21" s="14" t="s">
        <v>91</v>
      </c>
      <c r="O21" s="14">
        <v>5</v>
      </c>
    </row>
    <row r="22" spans="1:15" x14ac:dyDescent="0.3">
      <c r="A22" s="41"/>
      <c r="B22" s="41"/>
      <c r="C22" s="41"/>
      <c r="D22" s="41"/>
      <c r="E22" s="41"/>
      <c r="G22" s="11">
        <v>2020</v>
      </c>
      <c r="H22" s="12" t="s">
        <v>102</v>
      </c>
      <c r="I22" s="12" t="s">
        <v>103</v>
      </c>
      <c r="J22" s="13">
        <v>100</v>
      </c>
      <c r="K22" s="13">
        <v>60</v>
      </c>
      <c r="L22" s="13">
        <f t="shared" si="0"/>
        <v>160</v>
      </c>
      <c r="M22" s="14">
        <v>1</v>
      </c>
      <c r="N22" s="14" t="s">
        <v>91</v>
      </c>
      <c r="O22" s="14">
        <v>4</v>
      </c>
    </row>
    <row r="23" spans="1:15" x14ac:dyDescent="0.3">
      <c r="A23" s="41"/>
      <c r="B23" s="41"/>
      <c r="C23" s="41"/>
      <c r="D23" s="41"/>
      <c r="E23" s="41"/>
      <c r="G23" s="11">
        <v>2020</v>
      </c>
      <c r="H23" s="12" t="s">
        <v>104</v>
      </c>
      <c r="I23" s="12" t="s">
        <v>105</v>
      </c>
      <c r="J23" s="13">
        <v>95</v>
      </c>
      <c r="K23" s="13">
        <v>90</v>
      </c>
      <c r="L23" s="13">
        <f t="shared" si="0"/>
        <v>185</v>
      </c>
      <c r="M23" s="14">
        <v>1</v>
      </c>
      <c r="N23" s="14" t="s">
        <v>91</v>
      </c>
      <c r="O23" s="14">
        <v>5</v>
      </c>
    </row>
    <row r="24" spans="1:15" x14ac:dyDescent="0.3">
      <c r="A24" s="41"/>
      <c r="B24" s="41"/>
      <c r="C24" s="41"/>
      <c r="D24" s="41"/>
      <c r="E24" s="41"/>
      <c r="G24" s="11">
        <v>2020</v>
      </c>
      <c r="H24" s="12" t="s">
        <v>106</v>
      </c>
      <c r="I24" s="12" t="s">
        <v>107</v>
      </c>
      <c r="J24" s="13">
        <v>80</v>
      </c>
      <c r="K24" s="13">
        <v>90</v>
      </c>
      <c r="L24" s="13">
        <f t="shared" si="0"/>
        <v>170</v>
      </c>
      <c r="M24" s="14">
        <v>0</v>
      </c>
      <c r="N24" s="14" t="s">
        <v>91</v>
      </c>
      <c r="O24" s="14">
        <v>5</v>
      </c>
    </row>
    <row r="25" spans="1:15" x14ac:dyDescent="0.3">
      <c r="A25" s="41"/>
      <c r="B25" s="41"/>
      <c r="C25" s="41"/>
      <c r="D25" s="41"/>
      <c r="E25" s="41"/>
      <c r="G25" s="11">
        <v>2020</v>
      </c>
      <c r="H25" s="12" t="s">
        <v>108</v>
      </c>
      <c r="I25" s="12" t="s">
        <v>109</v>
      </c>
      <c r="J25" s="13">
        <v>90</v>
      </c>
      <c r="K25" s="13">
        <v>96</v>
      </c>
      <c r="L25" s="13">
        <f t="shared" si="0"/>
        <v>186</v>
      </c>
      <c r="M25" s="14">
        <v>0</v>
      </c>
      <c r="N25" s="14" t="s">
        <v>91</v>
      </c>
      <c r="O25" s="14">
        <v>5</v>
      </c>
    </row>
    <row r="26" spans="1:15" x14ac:dyDescent="0.3">
      <c r="A26" s="41"/>
      <c r="B26" s="41"/>
      <c r="C26" s="41"/>
      <c r="D26" s="41"/>
      <c r="E26" s="41"/>
      <c r="G26" s="15">
        <v>2021</v>
      </c>
      <c r="H26" s="16" t="s">
        <v>89</v>
      </c>
      <c r="I26" s="16" t="s">
        <v>90</v>
      </c>
      <c r="J26" s="17">
        <v>80</v>
      </c>
      <c r="K26" s="17">
        <v>100</v>
      </c>
      <c r="L26" s="17">
        <f t="shared" si="0"/>
        <v>180</v>
      </c>
      <c r="M26" s="18">
        <v>1</v>
      </c>
      <c r="N26" s="18" t="s">
        <v>91</v>
      </c>
      <c r="O26" s="18">
        <v>5</v>
      </c>
    </row>
    <row r="27" spans="1:15" x14ac:dyDescent="0.3">
      <c r="A27" s="41"/>
      <c r="B27" s="41"/>
      <c r="C27" s="41"/>
      <c r="D27" s="41"/>
      <c r="E27" s="41"/>
      <c r="G27" s="15">
        <v>2021</v>
      </c>
      <c r="H27" s="16" t="s">
        <v>92</v>
      </c>
      <c r="I27" s="16" t="s">
        <v>93</v>
      </c>
      <c r="J27" s="17">
        <v>100</v>
      </c>
      <c r="K27" s="17">
        <v>100</v>
      </c>
      <c r="L27" s="17">
        <f t="shared" si="0"/>
        <v>200</v>
      </c>
      <c r="M27" s="18">
        <v>1</v>
      </c>
      <c r="N27" s="18" t="s">
        <v>91</v>
      </c>
      <c r="O27" s="18">
        <v>5</v>
      </c>
    </row>
    <row r="28" spans="1:15" ht="16.8" x14ac:dyDescent="0.4">
      <c r="A28" s="44" t="s">
        <v>110</v>
      </c>
      <c r="B28" s="41"/>
      <c r="C28" s="41"/>
      <c r="D28" s="44"/>
      <c r="E28" s="44"/>
      <c r="G28" s="15">
        <v>2021</v>
      </c>
      <c r="H28" s="16" t="s">
        <v>94</v>
      </c>
      <c r="I28" s="16" t="s">
        <v>95</v>
      </c>
      <c r="J28" s="17">
        <v>100</v>
      </c>
      <c r="K28" s="17">
        <v>100</v>
      </c>
      <c r="L28" s="17">
        <f t="shared" si="0"/>
        <v>200</v>
      </c>
      <c r="M28" s="18">
        <v>1</v>
      </c>
      <c r="N28" s="18" t="s">
        <v>91</v>
      </c>
      <c r="O28" s="18">
        <v>5</v>
      </c>
    </row>
    <row r="29" spans="1:15" x14ac:dyDescent="0.3">
      <c r="A29" s="41"/>
      <c r="B29" s="41"/>
      <c r="C29" s="41"/>
      <c r="D29" s="41"/>
      <c r="E29" s="41"/>
      <c r="G29" s="15">
        <v>2021</v>
      </c>
      <c r="H29" s="16" t="s">
        <v>96</v>
      </c>
      <c r="I29" s="16" t="s">
        <v>97</v>
      </c>
      <c r="J29" s="17">
        <v>85</v>
      </c>
      <c r="K29" s="17">
        <v>89</v>
      </c>
      <c r="L29" s="17">
        <f t="shared" si="0"/>
        <v>174</v>
      </c>
      <c r="M29" s="18">
        <v>0</v>
      </c>
      <c r="N29" s="18" t="s">
        <v>91</v>
      </c>
      <c r="O29" s="18">
        <v>4</v>
      </c>
    </row>
    <row r="30" spans="1:15" x14ac:dyDescent="0.3">
      <c r="G30" s="15">
        <v>2021</v>
      </c>
      <c r="H30" s="16" t="s">
        <v>98</v>
      </c>
      <c r="I30" s="16" t="s">
        <v>99</v>
      </c>
      <c r="J30" s="17">
        <v>70</v>
      </c>
      <c r="K30" s="17">
        <v>100</v>
      </c>
      <c r="L30" s="17">
        <f t="shared" si="0"/>
        <v>170</v>
      </c>
      <c r="M30" s="18">
        <v>0</v>
      </c>
      <c r="N30" s="18" t="s">
        <v>91</v>
      </c>
      <c r="O30" s="18">
        <v>3</v>
      </c>
    </row>
    <row r="31" spans="1:15" x14ac:dyDescent="0.3">
      <c r="G31" s="15">
        <v>2021</v>
      </c>
      <c r="H31" s="16" t="s">
        <v>100</v>
      </c>
      <c r="I31" s="16" t="s">
        <v>101</v>
      </c>
      <c r="J31" s="17">
        <v>96</v>
      </c>
      <c r="K31" s="17">
        <v>98</v>
      </c>
      <c r="L31" s="17">
        <f t="shared" si="0"/>
        <v>194</v>
      </c>
      <c r="M31" s="18">
        <v>0</v>
      </c>
      <c r="N31" s="18" t="s">
        <v>91</v>
      </c>
      <c r="O31" s="18">
        <v>5</v>
      </c>
    </row>
    <row r="32" spans="1:15" x14ac:dyDescent="0.3">
      <c r="G32" s="15">
        <v>2021</v>
      </c>
      <c r="H32" s="16" t="s">
        <v>102</v>
      </c>
      <c r="I32" s="16" t="s">
        <v>103</v>
      </c>
      <c r="J32" s="17">
        <v>97</v>
      </c>
      <c r="K32" s="17">
        <v>97</v>
      </c>
      <c r="L32" s="17">
        <f t="shared" si="0"/>
        <v>194</v>
      </c>
      <c r="M32" s="18">
        <v>2</v>
      </c>
      <c r="N32" s="18" t="s">
        <v>91</v>
      </c>
      <c r="O32" s="18">
        <v>5</v>
      </c>
    </row>
    <row r="33" spans="7:15" x14ac:dyDescent="0.3">
      <c r="G33" s="15">
        <v>2021</v>
      </c>
      <c r="H33" s="16" t="s">
        <v>104</v>
      </c>
      <c r="I33" s="16" t="s">
        <v>105</v>
      </c>
      <c r="J33" s="17">
        <v>98</v>
      </c>
      <c r="K33" s="17">
        <v>100</v>
      </c>
      <c r="L33" s="17">
        <f t="shared" si="0"/>
        <v>198</v>
      </c>
      <c r="M33" s="18">
        <v>2</v>
      </c>
      <c r="N33" s="18" t="s">
        <v>91</v>
      </c>
      <c r="O33" s="18">
        <v>5</v>
      </c>
    </row>
    <row r="34" spans="7:15" x14ac:dyDescent="0.3">
      <c r="G34" s="15">
        <v>2021</v>
      </c>
      <c r="H34" s="16" t="s">
        <v>106</v>
      </c>
      <c r="I34" s="16" t="s">
        <v>107</v>
      </c>
      <c r="J34" s="17">
        <v>85</v>
      </c>
      <c r="K34" s="17">
        <v>100</v>
      </c>
      <c r="L34" s="17">
        <f t="shared" si="0"/>
        <v>185</v>
      </c>
      <c r="M34" s="18">
        <v>0</v>
      </c>
      <c r="N34" s="18" t="s">
        <v>91</v>
      </c>
      <c r="O34" s="18">
        <v>4</v>
      </c>
    </row>
    <row r="35" spans="7:15" x14ac:dyDescent="0.3">
      <c r="G35" s="15">
        <v>2021</v>
      </c>
      <c r="H35" s="16" t="s">
        <v>108</v>
      </c>
      <c r="I35" s="16" t="s">
        <v>109</v>
      </c>
      <c r="J35" s="17">
        <v>97</v>
      </c>
      <c r="K35" s="17">
        <v>100</v>
      </c>
      <c r="L35" s="17">
        <f t="shared" si="0"/>
        <v>197</v>
      </c>
      <c r="M35" s="18">
        <v>0</v>
      </c>
      <c r="N35" s="18" t="s">
        <v>91</v>
      </c>
      <c r="O35" s="18">
        <v>5</v>
      </c>
    </row>
  </sheetData>
  <dataConsolidate/>
  <mergeCells count="3">
    <mergeCell ref="C2:E4"/>
    <mergeCell ref="G2:O3"/>
    <mergeCell ref="G4:O4"/>
  </mergeCells>
  <dataValidations count="1">
    <dataValidation type="custom" allowBlank="1" showInputMessage="1" showErrorMessage="1" sqref="G5:O5" xr:uid="{6364182F-5C77-4068-99F6-CCF371D73937}">
      <formula1>EXACT(UPPER(G5:XFB5),G5:XFB5)</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FDCF1-04B0-490F-B24E-178C3A5299B3}">
  <sheetPr>
    <tabColor rgb="FF009999"/>
  </sheetPr>
  <dimension ref="A1:O183"/>
  <sheetViews>
    <sheetView topLeftCell="B37" zoomScale="80" zoomScaleNormal="80" workbookViewId="0"/>
  </sheetViews>
  <sheetFormatPr baseColWidth="10" defaultColWidth="11.6640625" defaultRowHeight="22.2" x14ac:dyDescent="0.35"/>
  <cols>
    <col min="1" max="2" width="11.6640625" style="45"/>
    <col min="3" max="3" width="31.33203125" style="45" bestFit="1" customWidth="1"/>
    <col min="4" max="4" width="35.109375" style="45" bestFit="1" customWidth="1"/>
    <col min="5" max="5" width="23.33203125" style="45" bestFit="1" customWidth="1"/>
    <col min="6" max="6" width="18" style="45" bestFit="1" customWidth="1"/>
    <col min="7" max="7" width="38.5546875" style="45" bestFit="1" customWidth="1"/>
    <col min="8" max="8" width="17.109375" style="45" bestFit="1" customWidth="1"/>
    <col min="9" max="9" width="38.88671875" style="45" bestFit="1" customWidth="1"/>
    <col min="10" max="10" width="26.109375" style="45" bestFit="1" customWidth="1"/>
    <col min="11" max="11" width="18.44140625" style="45" bestFit="1" customWidth="1"/>
    <col min="12" max="12" width="8.5546875" style="45" bestFit="1" customWidth="1"/>
    <col min="13" max="13" width="22.21875" style="45" bestFit="1" customWidth="1"/>
    <col min="14" max="14" width="22.88671875" style="45" bestFit="1" customWidth="1"/>
    <col min="15" max="15" width="20.6640625" style="45" bestFit="1" customWidth="1"/>
    <col min="16" max="16384" width="11.6640625" style="45"/>
  </cols>
  <sheetData>
    <row r="1" spans="1:13" s="2" customFormat="1" ht="13.8" x14ac:dyDescent="0.25"/>
    <row r="2" spans="1:13" s="2" customFormat="1" ht="15" customHeight="1" x14ac:dyDescent="0.25">
      <c r="A2" s="1"/>
      <c r="B2" s="1"/>
      <c r="C2" s="92" t="s">
        <v>113</v>
      </c>
      <c r="D2" s="92"/>
      <c r="E2" s="92"/>
      <c r="F2" s="92"/>
      <c r="G2" s="92"/>
      <c r="H2" s="92"/>
      <c r="I2" s="92"/>
      <c r="J2" s="92"/>
    </row>
    <row r="3" spans="1:13" s="2" customFormat="1" ht="15" customHeight="1" x14ac:dyDescent="0.25">
      <c r="A3" s="1"/>
      <c r="B3" s="1"/>
      <c r="C3" s="92"/>
      <c r="D3" s="92"/>
      <c r="E3" s="92"/>
      <c r="F3" s="92"/>
      <c r="G3" s="92"/>
      <c r="H3" s="92"/>
      <c r="I3" s="92"/>
      <c r="J3" s="92"/>
    </row>
    <row r="4" spans="1:13" s="2" customFormat="1" ht="15" customHeight="1" x14ac:dyDescent="0.25">
      <c r="A4" s="1"/>
      <c r="B4" s="1"/>
      <c r="C4" s="92"/>
      <c r="D4" s="92"/>
      <c r="E4" s="92"/>
      <c r="F4" s="92"/>
      <c r="G4" s="92"/>
      <c r="H4" s="92"/>
      <c r="I4" s="92"/>
      <c r="J4" s="92"/>
    </row>
    <row r="5" spans="1:13" s="2" customFormat="1" ht="15" customHeight="1" x14ac:dyDescent="0.25">
      <c r="A5" s="1"/>
      <c r="B5" s="1"/>
      <c r="C5" s="92"/>
      <c r="D5" s="92"/>
      <c r="E5" s="92"/>
      <c r="F5" s="92"/>
      <c r="G5" s="92"/>
      <c r="H5" s="92"/>
      <c r="I5" s="92"/>
      <c r="J5" s="92"/>
    </row>
    <row r="6" spans="1:13" s="2" customFormat="1" ht="15" customHeight="1" x14ac:dyDescent="0.25">
      <c r="A6" s="1"/>
      <c r="B6" s="1"/>
      <c r="C6" s="92"/>
      <c r="D6" s="92"/>
      <c r="E6" s="92"/>
      <c r="F6" s="92"/>
      <c r="G6" s="92"/>
      <c r="H6" s="92"/>
      <c r="I6" s="92"/>
      <c r="J6" s="92"/>
    </row>
    <row r="7" spans="1:13" s="2" customFormat="1" ht="13.8" x14ac:dyDescent="0.25"/>
    <row r="8" spans="1:13" ht="22.2" customHeight="1" x14ac:dyDescent="0.35"/>
    <row r="9" spans="1:13" ht="175.8" customHeight="1" x14ac:dyDescent="0.35">
      <c r="C9" s="104" t="s">
        <v>114</v>
      </c>
      <c r="D9" s="104"/>
      <c r="E9" s="104"/>
      <c r="F9" s="104"/>
      <c r="G9" s="104"/>
      <c r="H9" s="104"/>
      <c r="I9" s="104"/>
      <c r="J9" s="104"/>
      <c r="K9" s="48"/>
      <c r="L9" s="48"/>
      <c r="M9" s="48"/>
    </row>
    <row r="10" spans="1:13" ht="22.2" customHeight="1" x14ac:dyDescent="0.35"/>
    <row r="11" spans="1:13" ht="22.2" customHeight="1" x14ac:dyDescent="0.35"/>
    <row r="12" spans="1:13" ht="22.2" customHeight="1" x14ac:dyDescent="0.35"/>
    <row r="13" spans="1:13" ht="22.2" customHeight="1" x14ac:dyDescent="0.35"/>
    <row r="14" spans="1:13" ht="22.2" customHeight="1" x14ac:dyDescent="0.35"/>
    <row r="15" spans="1:13" ht="22.2" customHeight="1" x14ac:dyDescent="0.35"/>
    <row r="16" spans="1:13" ht="22.2" customHeight="1" x14ac:dyDescent="0.35"/>
    <row r="17" spans="3:15" ht="84" customHeight="1" x14ac:dyDescent="0.35">
      <c r="C17" s="105" t="s">
        <v>115</v>
      </c>
      <c r="D17" s="105"/>
      <c r="E17" s="105"/>
      <c r="F17" s="105"/>
      <c r="G17" s="105"/>
      <c r="H17" s="105"/>
      <c r="I17" s="105"/>
      <c r="J17" s="105"/>
      <c r="K17" s="48"/>
      <c r="L17" s="48"/>
      <c r="M17" s="48"/>
    </row>
    <row r="18" spans="3:15" ht="22.2" customHeight="1" x14ac:dyDescent="0.35"/>
    <row r="19" spans="3:15" ht="22.2" customHeight="1" x14ac:dyDescent="0.35">
      <c r="C19" s="46" t="s">
        <v>116</v>
      </c>
    </row>
    <row r="20" spans="3:15" ht="22.2" customHeight="1" x14ac:dyDescent="0.35"/>
    <row r="21" spans="3:15" ht="22.2" customHeight="1" x14ac:dyDescent="0.35">
      <c r="C21" s="97" t="s">
        <v>14</v>
      </c>
      <c r="D21" s="98"/>
      <c r="E21" s="98"/>
      <c r="F21" s="98"/>
      <c r="G21" s="98"/>
      <c r="H21" s="98"/>
      <c r="I21" s="98"/>
      <c r="J21" s="98"/>
      <c r="K21" s="98"/>
      <c r="L21" s="98"/>
      <c r="M21" s="98"/>
      <c r="N21" s="98"/>
      <c r="O21" s="98"/>
    </row>
    <row r="22" spans="3:15" ht="22.2" customHeight="1" x14ac:dyDescent="0.35">
      <c r="C22" s="97"/>
      <c r="D22" s="98"/>
      <c r="E22" s="98"/>
      <c r="F22" s="98"/>
      <c r="G22" s="98"/>
      <c r="H22" s="98"/>
      <c r="I22" s="98"/>
      <c r="J22" s="98"/>
      <c r="K22" s="98"/>
      <c r="L22" s="98"/>
      <c r="M22" s="98"/>
      <c r="N22" s="98"/>
      <c r="O22" s="98"/>
    </row>
    <row r="23" spans="3:15" ht="22.2" customHeight="1" x14ac:dyDescent="0.35">
      <c r="C23" s="19" t="s">
        <v>15</v>
      </c>
      <c r="D23" s="20" t="s">
        <v>16</v>
      </c>
      <c r="E23" s="19" t="s">
        <v>17</v>
      </c>
      <c r="F23" s="19" t="s">
        <v>18</v>
      </c>
      <c r="G23" s="19" t="s">
        <v>19</v>
      </c>
      <c r="H23" s="19" t="s">
        <v>20</v>
      </c>
      <c r="I23" s="19" t="s">
        <v>21</v>
      </c>
      <c r="J23" s="19" t="s">
        <v>22</v>
      </c>
      <c r="K23" s="21" t="s">
        <v>23</v>
      </c>
      <c r="L23" s="21" t="s">
        <v>24</v>
      </c>
      <c r="M23" s="21" t="s">
        <v>25</v>
      </c>
      <c r="N23" s="21" t="s">
        <v>26</v>
      </c>
      <c r="O23" s="21" t="s">
        <v>27</v>
      </c>
    </row>
    <row r="24" spans="3:15" ht="22.2" customHeight="1" x14ac:dyDescent="0.35">
      <c r="C24" s="22">
        <v>12345</v>
      </c>
      <c r="D24" s="23" t="s">
        <v>28</v>
      </c>
      <c r="E24" s="24" t="s">
        <v>29</v>
      </c>
      <c r="F24" s="24" t="s">
        <v>30</v>
      </c>
      <c r="G24" s="24">
        <v>43</v>
      </c>
      <c r="H24" s="25">
        <v>2</v>
      </c>
      <c r="I24" s="25">
        <v>65</v>
      </c>
      <c r="J24" s="26">
        <v>44290</v>
      </c>
      <c r="K24" s="26" t="s">
        <v>31</v>
      </c>
      <c r="L24" s="24">
        <v>22</v>
      </c>
      <c r="M24" s="25" t="s">
        <v>32</v>
      </c>
      <c r="N24" s="25" t="s">
        <v>33</v>
      </c>
      <c r="O24" s="25" t="s">
        <v>34</v>
      </c>
    </row>
    <row r="25" spans="3:15" ht="22.2" customHeight="1" x14ac:dyDescent="0.35">
      <c r="C25" s="22">
        <v>678910</v>
      </c>
      <c r="D25" s="23" t="s">
        <v>35</v>
      </c>
      <c r="E25" s="24" t="s">
        <v>36</v>
      </c>
      <c r="F25" s="24" t="s">
        <v>30</v>
      </c>
      <c r="G25" s="24">
        <v>47</v>
      </c>
      <c r="H25" s="25">
        <v>3</v>
      </c>
      <c r="I25" s="25">
        <v>87</v>
      </c>
      <c r="J25" s="26">
        <v>44289</v>
      </c>
      <c r="K25" s="26" t="s">
        <v>37</v>
      </c>
      <c r="L25" s="24">
        <v>23</v>
      </c>
      <c r="M25" s="25" t="s">
        <v>32</v>
      </c>
      <c r="N25" s="25" t="s">
        <v>33</v>
      </c>
      <c r="O25" s="25" t="s">
        <v>38</v>
      </c>
    </row>
    <row r="26" spans="3:15" ht="22.2" customHeight="1" x14ac:dyDescent="0.35">
      <c r="C26" s="22">
        <v>111213</v>
      </c>
      <c r="D26" s="23" t="s">
        <v>39</v>
      </c>
      <c r="E26" s="24" t="s">
        <v>40</v>
      </c>
      <c r="F26" s="24" t="s">
        <v>30</v>
      </c>
      <c r="G26" s="24">
        <v>34</v>
      </c>
      <c r="H26" s="25">
        <v>3</v>
      </c>
      <c r="I26" s="25">
        <v>90</v>
      </c>
      <c r="J26" s="26">
        <v>44301</v>
      </c>
      <c r="K26" s="26" t="s">
        <v>41</v>
      </c>
      <c r="L26" s="24">
        <v>24</v>
      </c>
      <c r="M26" s="25" t="s">
        <v>42</v>
      </c>
      <c r="N26" s="25" t="s">
        <v>33</v>
      </c>
      <c r="O26" s="25" t="s">
        <v>43</v>
      </c>
    </row>
    <row r="27" spans="3:15" ht="22.2" customHeight="1" x14ac:dyDescent="0.35">
      <c r="C27" s="22">
        <v>141516</v>
      </c>
      <c r="D27" s="23" t="s">
        <v>44</v>
      </c>
      <c r="E27" s="24" t="s">
        <v>45</v>
      </c>
      <c r="F27" s="24" t="s">
        <v>30</v>
      </c>
      <c r="G27" s="24">
        <v>99</v>
      </c>
      <c r="H27" s="25">
        <v>2</v>
      </c>
      <c r="I27" s="25">
        <v>3</v>
      </c>
      <c r="J27" s="26">
        <v>44302</v>
      </c>
      <c r="K27" s="26" t="s">
        <v>46</v>
      </c>
      <c r="L27" s="24">
        <v>25</v>
      </c>
      <c r="M27" s="25" t="s">
        <v>47</v>
      </c>
      <c r="N27" s="25" t="s">
        <v>33</v>
      </c>
      <c r="O27" s="25" t="s">
        <v>48</v>
      </c>
    </row>
    <row r="28" spans="3:15" ht="22.2" customHeight="1" x14ac:dyDescent="0.35">
      <c r="C28" s="22">
        <v>171819</v>
      </c>
      <c r="D28" s="23" t="s">
        <v>49</v>
      </c>
      <c r="E28" s="24" t="s">
        <v>50</v>
      </c>
      <c r="F28" s="24" t="s">
        <v>30</v>
      </c>
      <c r="G28" s="24">
        <v>51</v>
      </c>
      <c r="H28" s="25">
        <v>2</v>
      </c>
      <c r="I28" s="25">
        <v>25</v>
      </c>
      <c r="J28" s="26">
        <v>44293</v>
      </c>
      <c r="K28" s="26" t="s">
        <v>51</v>
      </c>
      <c r="L28" s="24">
        <v>26</v>
      </c>
      <c r="M28" s="25" t="s">
        <v>52</v>
      </c>
      <c r="N28" s="25" t="s">
        <v>33</v>
      </c>
      <c r="O28" s="25" t="s">
        <v>34</v>
      </c>
    </row>
    <row r="29" spans="3:15" ht="22.2" customHeight="1" x14ac:dyDescent="0.35">
      <c r="C29" s="22">
        <v>202122</v>
      </c>
      <c r="D29" s="23" t="s">
        <v>53</v>
      </c>
      <c r="E29" s="24" t="s">
        <v>54</v>
      </c>
      <c r="F29" s="24" t="s">
        <v>30</v>
      </c>
      <c r="G29" s="24">
        <v>69</v>
      </c>
      <c r="H29" s="25">
        <v>3</v>
      </c>
      <c r="I29" s="25">
        <v>96</v>
      </c>
      <c r="J29" s="26">
        <v>44290</v>
      </c>
      <c r="K29" s="26" t="s">
        <v>55</v>
      </c>
      <c r="L29" s="24">
        <v>27</v>
      </c>
      <c r="M29" s="25" t="s">
        <v>32</v>
      </c>
      <c r="N29" s="25" t="s">
        <v>56</v>
      </c>
      <c r="O29" s="25" t="s">
        <v>38</v>
      </c>
    </row>
    <row r="30" spans="3:15" ht="22.2" customHeight="1" x14ac:dyDescent="0.35">
      <c r="C30" s="22">
        <v>212425</v>
      </c>
      <c r="D30" s="23" t="s">
        <v>57</v>
      </c>
      <c r="E30" s="24" t="s">
        <v>58</v>
      </c>
      <c r="F30" s="24" t="s">
        <v>30</v>
      </c>
      <c r="G30" s="24">
        <v>46</v>
      </c>
      <c r="H30" s="25">
        <v>2</v>
      </c>
      <c r="I30" s="25">
        <v>100</v>
      </c>
      <c r="J30" s="26">
        <v>44289</v>
      </c>
      <c r="K30" s="26" t="s">
        <v>59</v>
      </c>
      <c r="L30" s="24">
        <v>28</v>
      </c>
      <c r="M30" s="25" t="s">
        <v>32</v>
      </c>
      <c r="N30" s="25" t="s">
        <v>33</v>
      </c>
      <c r="O30" s="25" t="s">
        <v>43</v>
      </c>
    </row>
    <row r="31" spans="3:15" ht="22.2" customHeight="1" x14ac:dyDescent="0.35">
      <c r="C31" s="22">
        <v>262728</v>
      </c>
      <c r="D31" s="23" t="s">
        <v>60</v>
      </c>
      <c r="E31" s="24" t="s">
        <v>61</v>
      </c>
      <c r="F31" s="24" t="s">
        <v>30</v>
      </c>
      <c r="G31" s="24">
        <v>24</v>
      </c>
      <c r="H31" s="25">
        <v>1</v>
      </c>
      <c r="I31" s="25">
        <v>34</v>
      </c>
      <c r="J31" s="26">
        <v>44301</v>
      </c>
      <c r="K31" s="26" t="s">
        <v>31</v>
      </c>
      <c r="L31" s="24">
        <v>29</v>
      </c>
      <c r="M31" s="25" t="s">
        <v>32</v>
      </c>
      <c r="N31" s="25" t="s">
        <v>33</v>
      </c>
      <c r="O31" s="25" t="s">
        <v>48</v>
      </c>
    </row>
    <row r="32" spans="3:15" ht="22.2" customHeight="1" x14ac:dyDescent="0.35">
      <c r="C32" s="22">
        <v>293031</v>
      </c>
      <c r="D32" s="23" t="s">
        <v>62</v>
      </c>
      <c r="E32" s="24" t="s">
        <v>63</v>
      </c>
      <c r="F32" s="24" t="s">
        <v>30</v>
      </c>
      <c r="G32" s="24">
        <v>46</v>
      </c>
      <c r="H32" s="25">
        <v>1</v>
      </c>
      <c r="I32" s="25">
        <v>30</v>
      </c>
      <c r="J32" s="26">
        <v>44302</v>
      </c>
      <c r="K32" s="26" t="s">
        <v>37</v>
      </c>
      <c r="L32" s="24">
        <v>30</v>
      </c>
      <c r="M32" s="25" t="s">
        <v>42</v>
      </c>
      <c r="N32" s="25" t="s">
        <v>64</v>
      </c>
      <c r="O32" s="25" t="s">
        <v>34</v>
      </c>
    </row>
    <row r="33" spans="3:15" ht="22.2" customHeight="1" x14ac:dyDescent="0.35">
      <c r="C33" s="22">
        <v>323334</v>
      </c>
      <c r="D33" s="23" t="s">
        <v>65</v>
      </c>
      <c r="E33" s="24" t="s">
        <v>66</v>
      </c>
      <c r="F33" s="24" t="s">
        <v>30</v>
      </c>
      <c r="G33" s="24">
        <v>74</v>
      </c>
      <c r="H33" s="25">
        <v>2</v>
      </c>
      <c r="I33" s="25">
        <v>58</v>
      </c>
      <c r="J33" s="26">
        <v>44293</v>
      </c>
      <c r="K33" s="26" t="s">
        <v>41</v>
      </c>
      <c r="L33" s="24">
        <v>31</v>
      </c>
      <c r="M33" s="25" t="s">
        <v>47</v>
      </c>
      <c r="N33" s="25" t="s">
        <v>33</v>
      </c>
      <c r="O33" s="25" t="s">
        <v>38</v>
      </c>
    </row>
    <row r="34" spans="3:15" ht="22.2" customHeight="1" x14ac:dyDescent="0.35">
      <c r="C34" s="27">
        <v>12345</v>
      </c>
      <c r="D34" s="28" t="s">
        <v>28</v>
      </c>
      <c r="E34" s="29" t="s">
        <v>29</v>
      </c>
      <c r="F34" s="29" t="s">
        <v>67</v>
      </c>
      <c r="G34" s="30">
        <v>96</v>
      </c>
      <c r="H34" s="30">
        <v>3</v>
      </c>
      <c r="I34" s="30">
        <v>20</v>
      </c>
      <c r="J34" s="31">
        <v>44290</v>
      </c>
      <c r="K34" s="31" t="s">
        <v>46</v>
      </c>
      <c r="L34" s="30">
        <v>32</v>
      </c>
      <c r="M34" s="31" t="s">
        <v>52</v>
      </c>
      <c r="N34" s="31" t="s">
        <v>33</v>
      </c>
      <c r="O34" s="31" t="s">
        <v>43</v>
      </c>
    </row>
    <row r="35" spans="3:15" ht="22.2" customHeight="1" x14ac:dyDescent="0.35">
      <c r="C35" s="27">
        <v>678910</v>
      </c>
      <c r="D35" s="28" t="s">
        <v>35</v>
      </c>
      <c r="E35" s="29" t="s">
        <v>36</v>
      </c>
      <c r="F35" s="29" t="s">
        <v>67</v>
      </c>
      <c r="G35" s="30">
        <v>28</v>
      </c>
      <c r="H35" s="30">
        <v>0</v>
      </c>
      <c r="I35" s="30">
        <v>76</v>
      </c>
      <c r="J35" s="31">
        <v>44289</v>
      </c>
      <c r="K35" s="31" t="s">
        <v>51</v>
      </c>
      <c r="L35" s="30">
        <v>33</v>
      </c>
      <c r="M35" s="31" t="s">
        <v>32</v>
      </c>
      <c r="N35" s="31" t="s">
        <v>33</v>
      </c>
      <c r="O35" s="31" t="s">
        <v>48</v>
      </c>
    </row>
    <row r="36" spans="3:15" ht="22.2" customHeight="1" x14ac:dyDescent="0.35">
      <c r="C36" s="27">
        <v>111213</v>
      </c>
      <c r="D36" s="28" t="s">
        <v>39</v>
      </c>
      <c r="E36" s="29" t="s">
        <v>40</v>
      </c>
      <c r="F36" s="29" t="s">
        <v>67</v>
      </c>
      <c r="G36" s="30">
        <v>23</v>
      </c>
      <c r="H36" s="30">
        <v>1</v>
      </c>
      <c r="I36" s="30">
        <v>48</v>
      </c>
      <c r="J36" s="31">
        <v>44301</v>
      </c>
      <c r="K36" s="31" t="s">
        <v>55</v>
      </c>
      <c r="L36" s="30">
        <v>34</v>
      </c>
      <c r="M36" s="31" t="s">
        <v>32</v>
      </c>
      <c r="N36" s="31" t="s">
        <v>33</v>
      </c>
      <c r="O36" s="31" t="s">
        <v>34</v>
      </c>
    </row>
    <row r="37" spans="3:15" ht="22.2" customHeight="1" x14ac:dyDescent="0.35">
      <c r="C37" s="27">
        <v>141516</v>
      </c>
      <c r="D37" s="28" t="s">
        <v>44</v>
      </c>
      <c r="E37" s="29" t="s">
        <v>45</v>
      </c>
      <c r="F37" s="29" t="s">
        <v>67</v>
      </c>
      <c r="G37" s="30">
        <v>26</v>
      </c>
      <c r="H37" s="30">
        <v>0</v>
      </c>
      <c r="I37" s="30">
        <v>0</v>
      </c>
      <c r="J37" s="31">
        <v>44302</v>
      </c>
      <c r="K37" s="31" t="s">
        <v>59</v>
      </c>
      <c r="L37" s="30">
        <v>35</v>
      </c>
      <c r="M37" s="31" t="s">
        <v>32</v>
      </c>
      <c r="N37" s="31" t="s">
        <v>56</v>
      </c>
      <c r="O37" s="31" t="s">
        <v>38</v>
      </c>
    </row>
    <row r="38" spans="3:15" ht="22.2" customHeight="1" x14ac:dyDescent="0.35">
      <c r="C38" s="27">
        <v>171819</v>
      </c>
      <c r="D38" s="28" t="s">
        <v>49</v>
      </c>
      <c r="E38" s="29" t="s">
        <v>50</v>
      </c>
      <c r="F38" s="29" t="s">
        <v>67</v>
      </c>
      <c r="G38" s="30">
        <v>73</v>
      </c>
      <c r="H38" s="30">
        <v>3</v>
      </c>
      <c r="I38" s="30">
        <v>68</v>
      </c>
      <c r="J38" s="31">
        <v>44293</v>
      </c>
      <c r="K38" s="31" t="s">
        <v>31</v>
      </c>
      <c r="L38" s="30">
        <v>36</v>
      </c>
      <c r="M38" s="31" t="s">
        <v>42</v>
      </c>
      <c r="N38" s="31" t="s">
        <v>33</v>
      </c>
      <c r="O38" s="31" t="s">
        <v>43</v>
      </c>
    </row>
    <row r="39" spans="3:15" ht="22.2" customHeight="1" x14ac:dyDescent="0.35">
      <c r="C39" s="27">
        <v>202122</v>
      </c>
      <c r="D39" s="28" t="s">
        <v>53</v>
      </c>
      <c r="E39" s="29" t="s">
        <v>54</v>
      </c>
      <c r="F39" s="29" t="s">
        <v>67</v>
      </c>
      <c r="G39" s="30">
        <v>67</v>
      </c>
      <c r="H39" s="30">
        <v>3</v>
      </c>
      <c r="I39" s="30">
        <v>34</v>
      </c>
      <c r="J39" s="31">
        <v>44290</v>
      </c>
      <c r="K39" s="31" t="s">
        <v>37</v>
      </c>
      <c r="L39" s="30">
        <v>37</v>
      </c>
      <c r="M39" s="31" t="s">
        <v>47</v>
      </c>
      <c r="N39" s="31" t="s">
        <v>33</v>
      </c>
      <c r="O39" s="31" t="s">
        <v>48</v>
      </c>
    </row>
    <row r="40" spans="3:15" ht="22.2" customHeight="1" x14ac:dyDescent="0.35">
      <c r="C40" s="27">
        <v>212425</v>
      </c>
      <c r="D40" s="28" t="s">
        <v>57</v>
      </c>
      <c r="E40" s="29" t="s">
        <v>58</v>
      </c>
      <c r="F40" s="29" t="s">
        <v>67</v>
      </c>
      <c r="G40" s="30">
        <v>69</v>
      </c>
      <c r="H40" s="30">
        <v>0</v>
      </c>
      <c r="I40" s="30">
        <v>37</v>
      </c>
      <c r="J40" s="31">
        <v>44289</v>
      </c>
      <c r="K40" s="31" t="s">
        <v>41</v>
      </c>
      <c r="L40" s="30">
        <v>38</v>
      </c>
      <c r="M40" s="31" t="s">
        <v>52</v>
      </c>
      <c r="N40" s="31" t="s">
        <v>64</v>
      </c>
      <c r="O40" s="31" t="s">
        <v>34</v>
      </c>
    </row>
    <row r="41" spans="3:15" ht="22.2" customHeight="1" x14ac:dyDescent="0.35">
      <c r="C41" s="27">
        <v>262728</v>
      </c>
      <c r="D41" s="28" t="s">
        <v>60</v>
      </c>
      <c r="E41" s="29" t="s">
        <v>61</v>
      </c>
      <c r="F41" s="29" t="s">
        <v>67</v>
      </c>
      <c r="G41" s="30">
        <v>28</v>
      </c>
      <c r="H41" s="30">
        <v>3</v>
      </c>
      <c r="I41" s="30">
        <v>71</v>
      </c>
      <c r="J41" s="31">
        <v>44301</v>
      </c>
      <c r="K41" s="31" t="s">
        <v>46</v>
      </c>
      <c r="L41" s="30">
        <v>39</v>
      </c>
      <c r="M41" s="31" t="s">
        <v>32</v>
      </c>
      <c r="N41" s="31" t="s">
        <v>33</v>
      </c>
      <c r="O41" s="31" t="s">
        <v>38</v>
      </c>
    </row>
    <row r="42" spans="3:15" ht="22.2" customHeight="1" x14ac:dyDescent="0.35">
      <c r="C42" s="27">
        <v>293031</v>
      </c>
      <c r="D42" s="28" t="s">
        <v>62</v>
      </c>
      <c r="E42" s="29" t="s">
        <v>63</v>
      </c>
      <c r="F42" s="29" t="s">
        <v>67</v>
      </c>
      <c r="G42" s="30">
        <v>95</v>
      </c>
      <c r="H42" s="30">
        <v>2</v>
      </c>
      <c r="I42" s="30">
        <v>11</v>
      </c>
      <c r="J42" s="31">
        <v>44302</v>
      </c>
      <c r="K42" s="31" t="s">
        <v>51</v>
      </c>
      <c r="L42" s="30">
        <v>40</v>
      </c>
      <c r="M42" s="31" t="s">
        <v>32</v>
      </c>
      <c r="N42" s="31" t="s">
        <v>33</v>
      </c>
      <c r="O42" s="31" t="s">
        <v>43</v>
      </c>
    </row>
    <row r="43" spans="3:15" ht="22.2" customHeight="1" x14ac:dyDescent="0.35">
      <c r="C43" s="27">
        <v>323334</v>
      </c>
      <c r="D43" s="28" t="s">
        <v>65</v>
      </c>
      <c r="E43" s="29" t="s">
        <v>66</v>
      </c>
      <c r="F43" s="29" t="s">
        <v>67</v>
      </c>
      <c r="G43" s="30">
        <v>54</v>
      </c>
      <c r="H43" s="30">
        <v>2</v>
      </c>
      <c r="I43" s="30">
        <v>95</v>
      </c>
      <c r="J43" s="31">
        <v>44293</v>
      </c>
      <c r="K43" s="31" t="s">
        <v>55</v>
      </c>
      <c r="L43" s="30">
        <v>41</v>
      </c>
      <c r="M43" s="31" t="s">
        <v>32</v>
      </c>
      <c r="N43" s="31" t="s">
        <v>33</v>
      </c>
      <c r="O43" s="31" t="s">
        <v>48</v>
      </c>
    </row>
    <row r="44" spans="3:15" ht="22.2" customHeight="1" x14ac:dyDescent="0.35">
      <c r="C44" s="32">
        <v>12345</v>
      </c>
      <c r="D44" s="33" t="s">
        <v>28</v>
      </c>
      <c r="E44" s="34" t="s">
        <v>29</v>
      </c>
      <c r="F44" s="34" t="s">
        <v>68</v>
      </c>
      <c r="G44" s="35">
        <v>44</v>
      </c>
      <c r="H44" s="35">
        <v>1</v>
      </c>
      <c r="I44" s="35">
        <v>19</v>
      </c>
      <c r="J44" s="36">
        <v>44290</v>
      </c>
      <c r="K44" s="35" t="s">
        <v>59</v>
      </c>
      <c r="L44" s="35">
        <v>42</v>
      </c>
      <c r="M44" s="36" t="s">
        <v>42</v>
      </c>
      <c r="N44" s="36" t="s">
        <v>33</v>
      </c>
      <c r="O44" s="36" t="s">
        <v>34</v>
      </c>
    </row>
    <row r="45" spans="3:15" ht="22.2" customHeight="1" x14ac:dyDescent="0.35">
      <c r="C45" s="32">
        <v>678910</v>
      </c>
      <c r="D45" s="33" t="s">
        <v>35</v>
      </c>
      <c r="E45" s="34" t="s">
        <v>36</v>
      </c>
      <c r="F45" s="34" t="s">
        <v>68</v>
      </c>
      <c r="G45" s="35">
        <v>89</v>
      </c>
      <c r="H45" s="35">
        <v>2</v>
      </c>
      <c r="I45" s="35">
        <v>98</v>
      </c>
      <c r="J45" s="36">
        <v>44289</v>
      </c>
      <c r="K45" s="35" t="s">
        <v>31</v>
      </c>
      <c r="L45" s="35">
        <v>43</v>
      </c>
      <c r="M45" s="36" t="s">
        <v>47</v>
      </c>
      <c r="N45" s="36" t="s">
        <v>56</v>
      </c>
      <c r="O45" s="36" t="s">
        <v>38</v>
      </c>
    </row>
    <row r="46" spans="3:15" ht="22.2" customHeight="1" x14ac:dyDescent="0.35">
      <c r="C46" s="32">
        <v>111213</v>
      </c>
      <c r="D46" s="33" t="s">
        <v>39</v>
      </c>
      <c r="E46" s="34" t="s">
        <v>40</v>
      </c>
      <c r="F46" s="34" t="s">
        <v>68</v>
      </c>
      <c r="G46" s="35">
        <v>47</v>
      </c>
      <c r="H46" s="35">
        <v>3</v>
      </c>
      <c r="I46" s="35">
        <v>65</v>
      </c>
      <c r="J46" s="36">
        <v>44301</v>
      </c>
      <c r="K46" s="35" t="s">
        <v>37</v>
      </c>
      <c r="L46" s="35">
        <v>44</v>
      </c>
      <c r="M46" s="36" t="s">
        <v>52</v>
      </c>
      <c r="N46" s="36" t="s">
        <v>33</v>
      </c>
      <c r="O46" s="36" t="s">
        <v>43</v>
      </c>
    </row>
    <row r="47" spans="3:15" ht="22.2" customHeight="1" x14ac:dyDescent="0.35">
      <c r="C47" s="32">
        <v>141516</v>
      </c>
      <c r="D47" s="33" t="s">
        <v>44</v>
      </c>
      <c r="E47" s="34" t="s">
        <v>45</v>
      </c>
      <c r="F47" s="34" t="s">
        <v>68</v>
      </c>
      <c r="G47" s="35">
        <v>98</v>
      </c>
      <c r="H47" s="35">
        <v>0</v>
      </c>
      <c r="I47" s="35">
        <v>72</v>
      </c>
      <c r="J47" s="36">
        <v>44302</v>
      </c>
      <c r="K47" s="35" t="s">
        <v>41</v>
      </c>
      <c r="L47" s="35">
        <v>45</v>
      </c>
      <c r="M47" s="36" t="s">
        <v>32</v>
      </c>
      <c r="N47" s="36" t="s">
        <v>33</v>
      </c>
      <c r="O47" s="36" t="s">
        <v>48</v>
      </c>
    </row>
    <row r="48" spans="3:15" ht="22.2" customHeight="1" x14ac:dyDescent="0.35">
      <c r="C48" s="32">
        <v>171819</v>
      </c>
      <c r="D48" s="33" t="s">
        <v>49</v>
      </c>
      <c r="E48" s="34" t="s">
        <v>50</v>
      </c>
      <c r="F48" s="34" t="s">
        <v>68</v>
      </c>
      <c r="G48" s="35">
        <v>69</v>
      </c>
      <c r="H48" s="35">
        <v>3</v>
      </c>
      <c r="I48" s="35">
        <v>3</v>
      </c>
      <c r="J48" s="36">
        <v>44293</v>
      </c>
      <c r="K48" s="35" t="s">
        <v>46</v>
      </c>
      <c r="L48" s="35">
        <v>46</v>
      </c>
      <c r="M48" s="36" t="s">
        <v>32</v>
      </c>
      <c r="N48" s="36" t="s">
        <v>64</v>
      </c>
      <c r="O48" s="36" t="s">
        <v>34</v>
      </c>
    </row>
    <row r="49" spans="3:15" ht="22.2" customHeight="1" x14ac:dyDescent="0.35">
      <c r="C49" s="32">
        <v>202122</v>
      </c>
      <c r="D49" s="33" t="s">
        <v>53</v>
      </c>
      <c r="E49" s="34" t="s">
        <v>54</v>
      </c>
      <c r="F49" s="34" t="s">
        <v>68</v>
      </c>
      <c r="G49" s="35">
        <v>41</v>
      </c>
      <c r="H49" s="35">
        <v>2</v>
      </c>
      <c r="I49" s="35">
        <v>75</v>
      </c>
      <c r="J49" s="36">
        <v>44290</v>
      </c>
      <c r="K49" s="35" t="s">
        <v>51</v>
      </c>
      <c r="L49" s="35">
        <v>47</v>
      </c>
      <c r="M49" s="36" t="s">
        <v>32</v>
      </c>
      <c r="N49" s="36" t="s">
        <v>33</v>
      </c>
      <c r="O49" s="36" t="s">
        <v>38</v>
      </c>
    </row>
    <row r="50" spans="3:15" ht="22.2" customHeight="1" x14ac:dyDescent="0.35">
      <c r="C50" s="32">
        <v>212425</v>
      </c>
      <c r="D50" s="33" t="s">
        <v>57</v>
      </c>
      <c r="E50" s="34" t="s">
        <v>58</v>
      </c>
      <c r="F50" s="34" t="s">
        <v>68</v>
      </c>
      <c r="G50" s="35">
        <v>69</v>
      </c>
      <c r="H50" s="35">
        <v>2</v>
      </c>
      <c r="I50" s="35">
        <v>83</v>
      </c>
      <c r="J50" s="36">
        <v>44289</v>
      </c>
      <c r="K50" s="35" t="s">
        <v>55</v>
      </c>
      <c r="L50" s="35">
        <v>48</v>
      </c>
      <c r="M50" s="36" t="s">
        <v>42</v>
      </c>
      <c r="N50" s="36" t="s">
        <v>33</v>
      </c>
      <c r="O50" s="36" t="s">
        <v>43</v>
      </c>
    </row>
    <row r="51" spans="3:15" ht="22.2" customHeight="1" x14ac:dyDescent="0.35">
      <c r="C51" s="32">
        <v>262728</v>
      </c>
      <c r="D51" s="33" t="s">
        <v>60</v>
      </c>
      <c r="E51" s="34" t="s">
        <v>61</v>
      </c>
      <c r="F51" s="34" t="s">
        <v>68</v>
      </c>
      <c r="G51" s="35">
        <v>51</v>
      </c>
      <c r="H51" s="35">
        <v>2</v>
      </c>
      <c r="I51" s="35">
        <v>61</v>
      </c>
      <c r="J51" s="36">
        <v>44301</v>
      </c>
      <c r="K51" s="35" t="s">
        <v>59</v>
      </c>
      <c r="L51" s="35">
        <v>49</v>
      </c>
      <c r="M51" s="36" t="s">
        <v>47</v>
      </c>
      <c r="N51" s="36" t="s">
        <v>33</v>
      </c>
      <c r="O51" s="36" t="s">
        <v>48</v>
      </c>
    </row>
    <row r="52" spans="3:15" ht="22.2" customHeight="1" x14ac:dyDescent="0.35">
      <c r="C52" s="32">
        <v>293031</v>
      </c>
      <c r="D52" s="33" t="s">
        <v>62</v>
      </c>
      <c r="E52" s="34" t="s">
        <v>63</v>
      </c>
      <c r="F52" s="34" t="s">
        <v>68</v>
      </c>
      <c r="G52" s="35">
        <v>92</v>
      </c>
      <c r="H52" s="35">
        <v>3</v>
      </c>
      <c r="I52" s="35">
        <v>4</v>
      </c>
      <c r="J52" s="36">
        <v>44302</v>
      </c>
      <c r="K52" s="35" t="s">
        <v>31</v>
      </c>
      <c r="L52" s="35">
        <v>50</v>
      </c>
      <c r="M52" s="36" t="s">
        <v>52</v>
      </c>
      <c r="N52" s="36" t="s">
        <v>33</v>
      </c>
      <c r="O52" s="36" t="s">
        <v>34</v>
      </c>
    </row>
    <row r="53" spans="3:15" ht="22.2" customHeight="1" x14ac:dyDescent="0.35">
      <c r="C53" s="32">
        <v>323334</v>
      </c>
      <c r="D53" s="33" t="s">
        <v>65</v>
      </c>
      <c r="E53" s="34" t="s">
        <v>66</v>
      </c>
      <c r="F53" s="34" t="s">
        <v>68</v>
      </c>
      <c r="G53" s="35">
        <v>67</v>
      </c>
      <c r="H53" s="35">
        <v>3</v>
      </c>
      <c r="I53" s="35">
        <v>99</v>
      </c>
      <c r="J53" s="36">
        <v>44293</v>
      </c>
      <c r="K53" s="35" t="s">
        <v>37</v>
      </c>
      <c r="L53" s="35">
        <v>51</v>
      </c>
      <c r="M53" s="36" t="s">
        <v>32</v>
      </c>
      <c r="N53" s="36" t="s">
        <v>56</v>
      </c>
      <c r="O53" s="36" t="s">
        <v>38</v>
      </c>
    </row>
    <row r="54" spans="3:15" ht="22.2" customHeight="1" x14ac:dyDescent="0.35"/>
    <row r="55" spans="3:15" ht="22.2" customHeight="1" x14ac:dyDescent="0.35"/>
    <row r="56" spans="3:15" ht="22.2" customHeight="1" x14ac:dyDescent="0.35"/>
    <row r="57" spans="3:15" ht="22.2" customHeight="1" x14ac:dyDescent="0.35"/>
    <row r="58" spans="3:15" ht="22.2" customHeight="1" x14ac:dyDescent="0.35"/>
    <row r="59" spans="3:15" ht="22.2" customHeight="1" x14ac:dyDescent="0.35"/>
    <row r="60" spans="3:15" ht="22.2" customHeight="1" x14ac:dyDescent="0.35"/>
    <row r="61" spans="3:15" ht="22.2" customHeight="1" x14ac:dyDescent="0.35"/>
    <row r="62" spans="3:15" ht="22.2" customHeight="1" x14ac:dyDescent="0.35"/>
    <row r="63" spans="3:15" ht="22.2" customHeight="1" x14ac:dyDescent="0.35"/>
    <row r="64" spans="3:15" ht="22.2" customHeight="1" x14ac:dyDescent="0.35"/>
    <row r="65" ht="22.2" customHeight="1" x14ac:dyDescent="0.35"/>
    <row r="66" ht="22.2" customHeight="1" x14ac:dyDescent="0.35"/>
    <row r="67" ht="22.2" customHeight="1" x14ac:dyDescent="0.35"/>
    <row r="68" ht="22.2" customHeight="1" x14ac:dyDescent="0.35"/>
    <row r="69" ht="22.2" customHeight="1" x14ac:dyDescent="0.35"/>
    <row r="70" ht="22.2" customHeight="1" x14ac:dyDescent="0.35"/>
    <row r="71" ht="22.2" customHeight="1" x14ac:dyDescent="0.35"/>
    <row r="72" ht="22.2" customHeight="1" x14ac:dyDescent="0.35"/>
    <row r="73" ht="22.2" customHeight="1" x14ac:dyDescent="0.35"/>
    <row r="74" ht="22.2" customHeight="1" x14ac:dyDescent="0.35"/>
    <row r="75" ht="22.2" customHeight="1" x14ac:dyDescent="0.35"/>
    <row r="76" ht="22.2" customHeight="1" x14ac:dyDescent="0.35"/>
    <row r="77" ht="22.2" customHeight="1" x14ac:dyDescent="0.35"/>
    <row r="78" ht="22.2" customHeight="1" x14ac:dyDescent="0.35"/>
    <row r="79" ht="22.2" customHeight="1" x14ac:dyDescent="0.35"/>
    <row r="80" ht="22.2" customHeight="1" x14ac:dyDescent="0.35"/>
    <row r="81" ht="22.2" customHeight="1" x14ac:dyDescent="0.35"/>
    <row r="82" ht="22.2" customHeight="1" x14ac:dyDescent="0.35"/>
    <row r="83" ht="22.2" customHeight="1" x14ac:dyDescent="0.35"/>
    <row r="84" ht="22.2" customHeight="1" x14ac:dyDescent="0.35"/>
    <row r="85" ht="22.2" customHeight="1" x14ac:dyDescent="0.35"/>
    <row r="86" ht="22.2" customHeight="1" x14ac:dyDescent="0.35"/>
    <row r="87" ht="22.2" customHeight="1" x14ac:dyDescent="0.35"/>
    <row r="88" ht="22.2" customHeight="1" x14ac:dyDescent="0.35"/>
    <row r="89" ht="22.2" customHeight="1" x14ac:dyDescent="0.35"/>
    <row r="90" ht="22.2" customHeight="1" x14ac:dyDescent="0.35"/>
    <row r="91" ht="22.2" customHeight="1" x14ac:dyDescent="0.35"/>
    <row r="92" ht="22.2" customHeight="1" x14ac:dyDescent="0.35"/>
    <row r="93" ht="22.2" customHeight="1" x14ac:dyDescent="0.35"/>
    <row r="94" ht="22.2" customHeight="1" x14ac:dyDescent="0.35"/>
    <row r="95" ht="22.2" customHeight="1" x14ac:dyDescent="0.35"/>
    <row r="96" ht="22.2" customHeight="1" x14ac:dyDescent="0.35"/>
    <row r="97" ht="22.2" customHeight="1" x14ac:dyDescent="0.35"/>
    <row r="98" ht="22.2" customHeight="1" x14ac:dyDescent="0.35"/>
    <row r="99" ht="22.2" customHeight="1" x14ac:dyDescent="0.35"/>
    <row r="100" ht="22.2" customHeight="1" x14ac:dyDescent="0.35"/>
    <row r="101" ht="22.2" customHeight="1" x14ac:dyDescent="0.35"/>
    <row r="102" ht="22.2" customHeight="1" x14ac:dyDescent="0.35"/>
    <row r="103" ht="22.2" customHeight="1" x14ac:dyDescent="0.35"/>
    <row r="104" ht="22.2" customHeight="1" x14ac:dyDescent="0.35"/>
    <row r="105" ht="22.2" customHeight="1" x14ac:dyDescent="0.35"/>
    <row r="106" ht="22.2" customHeight="1" x14ac:dyDescent="0.35"/>
    <row r="107" ht="22.2" customHeight="1" x14ac:dyDescent="0.35"/>
    <row r="108" ht="22.2" customHeight="1" x14ac:dyDescent="0.35"/>
    <row r="109" ht="22.2" customHeight="1" x14ac:dyDescent="0.35"/>
    <row r="110" ht="22.2" customHeight="1" x14ac:dyDescent="0.35"/>
    <row r="111" ht="22.2" customHeight="1" x14ac:dyDescent="0.35"/>
    <row r="112" ht="22.2" customHeight="1" x14ac:dyDescent="0.35"/>
    <row r="113" ht="22.2" customHeight="1" x14ac:dyDescent="0.35"/>
    <row r="114" ht="22.2" customHeight="1" x14ac:dyDescent="0.35"/>
    <row r="115" ht="22.2" customHeight="1" x14ac:dyDescent="0.35"/>
    <row r="116" ht="22.2" customHeight="1" x14ac:dyDescent="0.35"/>
    <row r="117" ht="22.2" customHeight="1" x14ac:dyDescent="0.35"/>
    <row r="118" ht="22.2" customHeight="1" x14ac:dyDescent="0.35"/>
    <row r="119" ht="22.2" customHeight="1" x14ac:dyDescent="0.35"/>
    <row r="120" ht="22.2" customHeight="1" x14ac:dyDescent="0.35"/>
    <row r="121" ht="22.2" customHeight="1" x14ac:dyDescent="0.35"/>
    <row r="122" ht="22.2" customHeight="1" x14ac:dyDescent="0.35"/>
    <row r="123" ht="22.2" customHeight="1" x14ac:dyDescent="0.35"/>
    <row r="124" ht="22.2" customHeight="1" x14ac:dyDescent="0.35"/>
    <row r="125" ht="22.2" customHeight="1" x14ac:dyDescent="0.35"/>
    <row r="126" ht="22.2" customHeight="1" x14ac:dyDescent="0.35"/>
    <row r="127" ht="22.2" customHeight="1" x14ac:dyDescent="0.35"/>
    <row r="128" ht="22.2" customHeight="1" x14ac:dyDescent="0.35"/>
    <row r="129" ht="22.2" customHeight="1" x14ac:dyDescent="0.35"/>
    <row r="130" ht="22.2" customHeight="1" x14ac:dyDescent="0.35"/>
    <row r="131" ht="22.2" customHeight="1" x14ac:dyDescent="0.35"/>
    <row r="132" ht="22.2" customHeight="1" x14ac:dyDescent="0.35"/>
    <row r="133" ht="22.2" customHeight="1" x14ac:dyDescent="0.35"/>
    <row r="134" ht="22.2" customHeight="1" x14ac:dyDescent="0.35"/>
    <row r="135" ht="22.2" customHeight="1" x14ac:dyDescent="0.35"/>
    <row r="136" ht="22.2" customHeight="1" x14ac:dyDescent="0.35"/>
    <row r="137" ht="22.2" customHeight="1" x14ac:dyDescent="0.35"/>
    <row r="138" ht="22.2" customHeight="1" x14ac:dyDescent="0.35"/>
    <row r="139" ht="22.2" customHeight="1" x14ac:dyDescent="0.35"/>
    <row r="140" ht="22.2" customHeight="1" x14ac:dyDescent="0.35"/>
    <row r="141" ht="22.2" customHeight="1" x14ac:dyDescent="0.35"/>
    <row r="142" ht="22.2" customHeight="1" x14ac:dyDescent="0.35"/>
    <row r="143" ht="22.2" customHeight="1" x14ac:dyDescent="0.35"/>
    <row r="144" ht="22.2" customHeight="1" x14ac:dyDescent="0.35"/>
    <row r="145" ht="22.2" customHeight="1" x14ac:dyDescent="0.35"/>
    <row r="146" ht="22.2" customHeight="1" x14ac:dyDescent="0.35"/>
    <row r="147" ht="22.2" customHeight="1" x14ac:dyDescent="0.35"/>
    <row r="148" ht="22.2" customHeight="1" x14ac:dyDescent="0.35"/>
    <row r="149" ht="22.2" customHeight="1" x14ac:dyDescent="0.35"/>
    <row r="150" ht="22.2" customHeight="1" x14ac:dyDescent="0.35"/>
    <row r="151" ht="22.2" customHeight="1" x14ac:dyDescent="0.35"/>
    <row r="152" ht="22.2" customHeight="1" x14ac:dyDescent="0.35"/>
    <row r="153" ht="22.2" customHeight="1" x14ac:dyDescent="0.35"/>
    <row r="154" ht="22.2" customHeight="1" x14ac:dyDescent="0.35"/>
    <row r="155" ht="22.2" customHeight="1" x14ac:dyDescent="0.35"/>
    <row r="156" ht="22.2" customHeight="1" x14ac:dyDescent="0.35"/>
    <row r="157" ht="22.2" customHeight="1" x14ac:dyDescent="0.35"/>
    <row r="158" ht="22.2" customHeight="1" x14ac:dyDescent="0.35"/>
    <row r="159" ht="22.2" customHeight="1" x14ac:dyDescent="0.35"/>
    <row r="160" ht="22.2" customHeight="1" x14ac:dyDescent="0.35"/>
    <row r="161" ht="22.2" customHeight="1" x14ac:dyDescent="0.35"/>
    <row r="162" ht="22.2" customHeight="1" x14ac:dyDescent="0.35"/>
    <row r="163" ht="22.2" customHeight="1" x14ac:dyDescent="0.35"/>
    <row r="164" ht="22.2" customHeight="1" x14ac:dyDescent="0.35"/>
    <row r="165" ht="22.2" customHeight="1" x14ac:dyDescent="0.35"/>
    <row r="166" ht="22.2" customHeight="1" x14ac:dyDescent="0.35"/>
    <row r="167" ht="22.2" customHeight="1" x14ac:dyDescent="0.35"/>
    <row r="168" ht="22.2" customHeight="1" x14ac:dyDescent="0.35"/>
    <row r="169" ht="22.2" customHeight="1" x14ac:dyDescent="0.35"/>
    <row r="170" ht="22.2" customHeight="1" x14ac:dyDescent="0.35"/>
    <row r="171" ht="22.2" customHeight="1" x14ac:dyDescent="0.35"/>
    <row r="172" ht="22.2" customHeight="1" x14ac:dyDescent="0.35"/>
    <row r="173" ht="22.2" customHeight="1" x14ac:dyDescent="0.35"/>
    <row r="174" ht="22.2" customHeight="1" x14ac:dyDescent="0.35"/>
    <row r="175" ht="22.2" customHeight="1" x14ac:dyDescent="0.35"/>
    <row r="176" ht="22.2" customHeight="1" x14ac:dyDescent="0.35"/>
    <row r="177" ht="22.2" customHeight="1" x14ac:dyDescent="0.35"/>
    <row r="178" ht="22.2" customHeight="1" x14ac:dyDescent="0.35"/>
    <row r="179" ht="22.2" customHeight="1" x14ac:dyDescent="0.35"/>
    <row r="180" ht="22.2" customHeight="1" x14ac:dyDescent="0.35"/>
    <row r="181" ht="22.2" customHeight="1" x14ac:dyDescent="0.35"/>
    <row r="182" ht="22.2" customHeight="1" x14ac:dyDescent="0.35"/>
    <row r="183" ht="22.2" customHeight="1" x14ac:dyDescent="0.35"/>
  </sheetData>
  <mergeCells count="4">
    <mergeCell ref="C2:J6"/>
    <mergeCell ref="C21:O22"/>
    <mergeCell ref="C9:J9"/>
    <mergeCell ref="C17:J17"/>
  </mergeCells>
  <dataValidations count="2">
    <dataValidation type="custom" allowBlank="1" showInputMessage="1" showErrorMessage="1" sqref="E23:J23" xr:uid="{97DA4566-1B60-4905-862D-18DFAB6088F4}">
      <formula1>EXACT(UPPER(E24:XFA24),E24:XFA24)</formula1>
    </dataValidation>
    <dataValidation type="custom" allowBlank="1" showInputMessage="1" showErrorMessage="1" sqref="C23:D23" xr:uid="{F26B9FB7-4111-429D-9F43-FC6E8E4AFA40}">
      <formula1>EXACT(UPPER(C24:XEW24),C24:XEW24)</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18D6-B32E-4CD9-A9BF-62006AD76BE6}">
  <sheetPr>
    <tabColor rgb="FF009999"/>
  </sheetPr>
  <dimension ref="A1:M57"/>
  <sheetViews>
    <sheetView topLeftCell="A52" zoomScale="80" zoomScaleNormal="80" workbookViewId="0">
      <selection activeCell="D59" sqref="D59"/>
    </sheetView>
  </sheetViews>
  <sheetFormatPr baseColWidth="10" defaultColWidth="11.5546875" defaultRowHeight="22.2" x14ac:dyDescent="0.35"/>
  <cols>
    <col min="1" max="2" width="11.5546875" style="38"/>
    <col min="3" max="3" width="10" style="38" customWidth="1"/>
    <col min="4" max="11" width="11.5546875" style="38"/>
    <col min="12" max="12" width="18.77734375" style="38" customWidth="1"/>
    <col min="13" max="16384" width="11.5546875" style="38"/>
  </cols>
  <sheetData>
    <row r="1" spans="1:13" s="2" customFormat="1" ht="13.8" x14ac:dyDescent="0.25"/>
    <row r="2" spans="1:13" s="2" customFormat="1" ht="15" customHeight="1" x14ac:dyDescent="0.25">
      <c r="A2" s="1"/>
      <c r="B2" s="1"/>
      <c r="C2" s="92" t="s">
        <v>117</v>
      </c>
      <c r="D2" s="92"/>
      <c r="E2" s="92"/>
      <c r="F2" s="92"/>
      <c r="G2" s="92"/>
      <c r="H2" s="92"/>
      <c r="I2" s="92"/>
      <c r="J2" s="92"/>
      <c r="K2" s="92"/>
      <c r="L2" s="92"/>
      <c r="M2" s="92"/>
    </row>
    <row r="3" spans="1:13" s="2" customFormat="1" ht="15" customHeight="1" x14ac:dyDescent="0.25">
      <c r="A3" s="1"/>
      <c r="B3" s="1"/>
      <c r="C3" s="92"/>
      <c r="D3" s="92"/>
      <c r="E3" s="92"/>
      <c r="F3" s="92"/>
      <c r="G3" s="92"/>
      <c r="H3" s="92"/>
      <c r="I3" s="92"/>
      <c r="J3" s="92"/>
      <c r="K3" s="92"/>
      <c r="L3" s="92"/>
      <c r="M3" s="92"/>
    </row>
    <row r="4" spans="1:13" s="2" customFormat="1" ht="15" customHeight="1" x14ac:dyDescent="0.25">
      <c r="A4" s="1"/>
      <c r="B4" s="1"/>
      <c r="C4" s="92"/>
      <c r="D4" s="92"/>
      <c r="E4" s="92"/>
      <c r="F4" s="92"/>
      <c r="G4" s="92"/>
      <c r="H4" s="92"/>
      <c r="I4" s="92"/>
      <c r="J4" s="92"/>
      <c r="K4" s="92"/>
      <c r="L4" s="92"/>
      <c r="M4" s="92"/>
    </row>
    <row r="5" spans="1:13" s="2" customFormat="1" ht="15" customHeight="1" x14ac:dyDescent="0.25">
      <c r="A5" s="1"/>
      <c r="B5" s="1"/>
      <c r="C5" s="92"/>
      <c r="D5" s="92"/>
      <c r="E5" s="92"/>
      <c r="F5" s="92"/>
      <c r="G5" s="92"/>
      <c r="H5" s="92"/>
      <c r="I5" s="92"/>
      <c r="J5" s="92"/>
      <c r="K5" s="92"/>
      <c r="L5" s="92"/>
      <c r="M5" s="92"/>
    </row>
    <row r="6" spans="1:13" s="2" customFormat="1" ht="15" customHeight="1" x14ac:dyDescent="0.25">
      <c r="A6" s="1"/>
      <c r="B6" s="1"/>
      <c r="C6" s="92"/>
      <c r="D6" s="92"/>
      <c r="E6" s="92"/>
      <c r="F6" s="92"/>
      <c r="G6" s="92"/>
      <c r="H6" s="92"/>
      <c r="I6" s="92"/>
      <c r="J6" s="92"/>
      <c r="K6" s="92"/>
      <c r="L6" s="92"/>
      <c r="M6" s="92"/>
    </row>
    <row r="7" spans="1:13" s="2" customFormat="1" ht="13.8" x14ac:dyDescent="0.25"/>
    <row r="9" spans="1:13" ht="157.80000000000001" customHeight="1" x14ac:dyDescent="0.35">
      <c r="C9" s="104" t="s">
        <v>120</v>
      </c>
      <c r="D9" s="104"/>
      <c r="E9" s="104"/>
      <c r="F9" s="104"/>
      <c r="G9" s="104"/>
      <c r="H9" s="104"/>
      <c r="I9" s="104"/>
      <c r="J9" s="104"/>
      <c r="K9" s="104"/>
      <c r="L9" s="104"/>
      <c r="M9" s="104"/>
    </row>
    <row r="10" spans="1:13" ht="74.400000000000006" customHeight="1" x14ac:dyDescent="0.35">
      <c r="C10" s="104" t="s">
        <v>118</v>
      </c>
      <c r="D10" s="104"/>
      <c r="E10" s="104"/>
      <c r="F10" s="104"/>
      <c r="G10" s="104"/>
      <c r="H10" s="104"/>
      <c r="I10" s="104"/>
      <c r="J10" s="104"/>
      <c r="K10" s="104"/>
      <c r="L10" s="104"/>
      <c r="M10" s="104"/>
    </row>
    <row r="11" spans="1:13" ht="74.400000000000006" customHeight="1" x14ac:dyDescent="0.35">
      <c r="C11" s="104" t="s">
        <v>119</v>
      </c>
      <c r="D11" s="104"/>
      <c r="E11" s="104"/>
      <c r="F11" s="104"/>
      <c r="G11" s="104"/>
      <c r="H11" s="104"/>
      <c r="I11" s="104"/>
      <c r="J11" s="104"/>
      <c r="K11" s="104"/>
      <c r="L11" s="104"/>
      <c r="M11" s="104"/>
    </row>
    <row r="12" spans="1:13" ht="81.599999999999994" customHeight="1" x14ac:dyDescent="0.35">
      <c r="C12" s="104" t="s">
        <v>121</v>
      </c>
      <c r="D12" s="104"/>
      <c r="E12" s="104"/>
      <c r="F12" s="104"/>
      <c r="G12" s="104"/>
      <c r="H12" s="104"/>
      <c r="I12" s="104"/>
      <c r="J12" s="104"/>
      <c r="K12" s="104"/>
      <c r="L12" s="104"/>
      <c r="M12" s="104"/>
    </row>
    <row r="14" spans="1:13" x14ac:dyDescent="0.35">
      <c r="C14" s="37" t="s">
        <v>122</v>
      </c>
    </row>
    <row r="16" spans="1:13" ht="117.6" customHeight="1" x14ac:dyDescent="0.35">
      <c r="C16" s="99" t="s">
        <v>124</v>
      </c>
      <c r="D16" s="99"/>
      <c r="E16" s="99"/>
      <c r="F16" s="99"/>
      <c r="G16" s="99"/>
      <c r="H16" s="99"/>
      <c r="I16" s="99"/>
      <c r="J16" s="99"/>
      <c r="K16" s="99"/>
      <c r="L16" s="99"/>
      <c r="M16" s="99"/>
    </row>
    <row r="25" spans="3:13" ht="153" customHeight="1" x14ac:dyDescent="0.35">
      <c r="C25" s="104" t="s">
        <v>125</v>
      </c>
      <c r="D25" s="104"/>
      <c r="E25" s="104"/>
      <c r="F25" s="104"/>
      <c r="G25" s="104"/>
      <c r="H25" s="104"/>
      <c r="I25" s="104"/>
      <c r="J25" s="104"/>
      <c r="K25" s="104"/>
      <c r="L25" s="104"/>
      <c r="M25" s="104"/>
    </row>
    <row r="26" spans="3:13" ht="153" customHeight="1" x14ac:dyDescent="0.35">
      <c r="C26" s="47"/>
      <c r="D26" s="47"/>
      <c r="E26" s="47"/>
      <c r="F26" s="47"/>
      <c r="G26" s="47"/>
      <c r="H26" s="47"/>
      <c r="I26" s="47"/>
      <c r="J26" s="47"/>
      <c r="K26" s="47"/>
      <c r="L26" s="47"/>
      <c r="M26" s="47"/>
    </row>
    <row r="27" spans="3:13" ht="18" customHeight="1" x14ac:dyDescent="0.35">
      <c r="C27" s="47"/>
      <c r="D27" s="47"/>
      <c r="E27" s="47"/>
      <c r="F27" s="47"/>
      <c r="G27" s="47"/>
      <c r="H27" s="47"/>
      <c r="I27" s="47"/>
      <c r="J27" s="47"/>
      <c r="K27" s="47"/>
      <c r="L27" s="47"/>
      <c r="M27" s="47"/>
    </row>
    <row r="28" spans="3:13" ht="87.6" customHeight="1" x14ac:dyDescent="0.35">
      <c r="C28" s="104" t="s">
        <v>126</v>
      </c>
      <c r="D28" s="104"/>
      <c r="E28" s="104"/>
      <c r="F28" s="104"/>
      <c r="G28" s="104"/>
      <c r="H28" s="104"/>
      <c r="I28" s="104"/>
      <c r="J28" s="104"/>
      <c r="K28" s="104"/>
      <c r="L28" s="104"/>
      <c r="M28" s="104"/>
    </row>
    <row r="30" spans="3:13" x14ac:dyDescent="0.35">
      <c r="C30" s="37" t="s">
        <v>123</v>
      </c>
    </row>
    <row r="32" spans="3:13" ht="83.4" customHeight="1" x14ac:dyDescent="0.35">
      <c r="C32" s="104" t="s">
        <v>129</v>
      </c>
      <c r="D32" s="104"/>
      <c r="E32" s="104"/>
      <c r="F32" s="104"/>
      <c r="G32" s="104"/>
      <c r="H32" s="104"/>
      <c r="I32" s="104"/>
      <c r="J32" s="104"/>
      <c r="K32" s="104"/>
      <c r="L32" s="104"/>
      <c r="M32" s="104"/>
    </row>
    <row r="33" spans="3:13" ht="83.4" customHeight="1" x14ac:dyDescent="0.35"/>
    <row r="34" spans="3:13" ht="83.4" customHeight="1" x14ac:dyDescent="0.35"/>
    <row r="35" spans="3:13" ht="82.2" customHeight="1" x14ac:dyDescent="0.35">
      <c r="C35" s="104" t="s">
        <v>130</v>
      </c>
      <c r="D35" s="104"/>
      <c r="E35" s="104"/>
      <c r="F35" s="104"/>
      <c r="G35" s="104"/>
      <c r="H35" s="104"/>
      <c r="I35" s="104"/>
      <c r="J35" s="104"/>
      <c r="K35" s="104"/>
      <c r="L35" s="104"/>
      <c r="M35" s="104"/>
    </row>
    <row r="37" spans="3:13" x14ac:dyDescent="0.35">
      <c r="C37" s="37" t="s">
        <v>131</v>
      </c>
    </row>
    <row r="38" spans="3:13" ht="124.8" customHeight="1" x14ac:dyDescent="0.35">
      <c r="C38" s="104" t="s">
        <v>133</v>
      </c>
      <c r="D38" s="104"/>
      <c r="E38" s="104"/>
      <c r="F38" s="104"/>
      <c r="G38" s="104"/>
      <c r="H38" s="104"/>
      <c r="I38" s="104"/>
      <c r="J38" s="104"/>
      <c r="K38" s="104"/>
      <c r="L38" s="104"/>
      <c r="M38" s="104"/>
    </row>
    <row r="39" spans="3:13" x14ac:dyDescent="0.35">
      <c r="C39" s="47"/>
      <c r="D39" s="47"/>
      <c r="E39" s="47"/>
      <c r="F39" s="47"/>
      <c r="G39" s="47"/>
      <c r="H39" s="47"/>
      <c r="I39" s="47"/>
      <c r="J39" s="47"/>
      <c r="K39" s="47"/>
      <c r="L39" s="47"/>
      <c r="M39" s="47"/>
    </row>
    <row r="47" spans="3:13" ht="81.599999999999994" customHeight="1" x14ac:dyDescent="0.35">
      <c r="C47" s="104" t="s">
        <v>132</v>
      </c>
      <c r="D47" s="104"/>
      <c r="E47" s="104"/>
      <c r="F47" s="104"/>
      <c r="G47" s="104"/>
      <c r="H47" s="104"/>
      <c r="I47" s="104"/>
      <c r="J47" s="104"/>
      <c r="K47" s="104"/>
      <c r="L47" s="104"/>
      <c r="M47" s="104"/>
    </row>
    <row r="48" spans="3:13" x14ac:dyDescent="0.35">
      <c r="C48" s="104" t="s">
        <v>134</v>
      </c>
      <c r="D48" s="104"/>
      <c r="E48" s="104"/>
      <c r="F48" s="104"/>
      <c r="G48" s="104"/>
      <c r="H48" s="104"/>
      <c r="I48" s="104"/>
      <c r="J48" s="104"/>
      <c r="K48" s="104"/>
      <c r="L48" s="104"/>
      <c r="M48" s="104"/>
    </row>
    <row r="49" spans="3:13" ht="105.6" customHeight="1" x14ac:dyDescent="0.35">
      <c r="C49" s="104" t="s">
        <v>135</v>
      </c>
      <c r="D49" s="104"/>
      <c r="E49" s="104"/>
      <c r="F49" s="104"/>
      <c r="G49" s="104"/>
      <c r="H49" s="104"/>
      <c r="I49" s="104"/>
      <c r="J49" s="104"/>
      <c r="K49" s="104"/>
      <c r="L49" s="104"/>
      <c r="M49" s="104"/>
    </row>
    <row r="50" spans="3:13" ht="55.2" customHeight="1" x14ac:dyDescent="0.35">
      <c r="C50" s="104" t="s">
        <v>136</v>
      </c>
      <c r="D50" s="104"/>
      <c r="E50" s="104"/>
      <c r="F50" s="104"/>
      <c r="G50" s="104"/>
      <c r="H50" s="104"/>
      <c r="I50" s="104"/>
      <c r="J50" s="104"/>
      <c r="K50" s="104"/>
      <c r="L50" s="104"/>
      <c r="M50" s="104"/>
    </row>
    <row r="51" spans="3:13" ht="64.8" customHeight="1" x14ac:dyDescent="0.35">
      <c r="C51" s="104" t="s">
        <v>137</v>
      </c>
      <c r="D51" s="104"/>
      <c r="E51" s="104"/>
      <c r="F51" s="104"/>
      <c r="G51" s="104"/>
      <c r="H51" s="104"/>
      <c r="I51" s="104"/>
      <c r="J51" s="104"/>
      <c r="K51" s="104"/>
      <c r="L51" s="104"/>
      <c r="M51" s="104"/>
    </row>
    <row r="52" spans="3:13" ht="72.599999999999994" customHeight="1" x14ac:dyDescent="0.35">
      <c r="C52" s="104" t="s">
        <v>138</v>
      </c>
      <c r="D52" s="104"/>
      <c r="E52" s="104"/>
      <c r="F52" s="104"/>
      <c r="G52" s="104"/>
      <c r="H52" s="104"/>
      <c r="I52" s="104"/>
      <c r="J52" s="104"/>
      <c r="K52" s="104"/>
      <c r="L52" s="104"/>
      <c r="M52" s="104"/>
    </row>
    <row r="53" spans="3:13" ht="67.8" customHeight="1" x14ac:dyDescent="0.35">
      <c r="C53" s="104" t="s">
        <v>139</v>
      </c>
      <c r="D53" s="104"/>
      <c r="E53" s="104"/>
      <c r="F53" s="104"/>
      <c r="G53" s="104"/>
      <c r="H53" s="104"/>
      <c r="I53" s="104"/>
      <c r="J53" s="104"/>
      <c r="K53" s="104"/>
      <c r="L53" s="104"/>
      <c r="M53" s="104"/>
    </row>
    <row r="54" spans="3:13" x14ac:dyDescent="0.35">
      <c r="C54" s="47"/>
      <c r="D54" s="47"/>
      <c r="E54" s="47"/>
      <c r="F54" s="47"/>
      <c r="G54" s="47"/>
      <c r="H54" s="47"/>
      <c r="I54" s="47"/>
      <c r="J54" s="47"/>
      <c r="K54" s="47"/>
      <c r="L54" s="47"/>
      <c r="M54" s="47"/>
    </row>
    <row r="55" spans="3:13" x14ac:dyDescent="0.35">
      <c r="C55" s="106" t="s">
        <v>127</v>
      </c>
      <c r="D55" s="106"/>
      <c r="E55" s="106"/>
      <c r="F55" s="106"/>
      <c r="G55" s="106"/>
      <c r="H55" s="106"/>
      <c r="I55" s="106"/>
      <c r="J55" s="106"/>
      <c r="K55" s="106"/>
      <c r="L55" s="106"/>
      <c r="M55" s="106"/>
    </row>
    <row r="56" spans="3:13" x14ac:dyDescent="0.35">
      <c r="C56" s="38" t="s">
        <v>128</v>
      </c>
    </row>
    <row r="57" spans="3:13" x14ac:dyDescent="0.35">
      <c r="C57" s="49"/>
      <c r="D57" s="49"/>
      <c r="E57" s="49"/>
      <c r="F57" s="49"/>
      <c r="G57" s="49"/>
      <c r="H57" s="49"/>
      <c r="I57" s="49"/>
      <c r="J57" s="49"/>
      <c r="K57" s="49"/>
      <c r="L57" s="49"/>
      <c r="M57" s="49"/>
    </row>
  </sheetData>
  <mergeCells count="19">
    <mergeCell ref="C2:M6"/>
    <mergeCell ref="C9:M9"/>
    <mergeCell ref="C10:M10"/>
    <mergeCell ref="C11:M11"/>
    <mergeCell ref="C12:M12"/>
    <mergeCell ref="C16:M16"/>
    <mergeCell ref="C25:M25"/>
    <mergeCell ref="C28:M28"/>
    <mergeCell ref="C55:M55"/>
    <mergeCell ref="C32:M32"/>
    <mergeCell ref="C35:M35"/>
    <mergeCell ref="C38:M38"/>
    <mergeCell ref="C47:M47"/>
    <mergeCell ref="C53:M53"/>
    <mergeCell ref="C48:M48"/>
    <mergeCell ref="C49:M49"/>
    <mergeCell ref="C50:M50"/>
    <mergeCell ref="C51:M51"/>
    <mergeCell ref="C52:M5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90ED-12A9-4AA6-A27F-028619097993}">
  <sheetPr>
    <tabColor theme="1"/>
  </sheetPr>
  <dimension ref="A1:O35"/>
  <sheetViews>
    <sheetView showGridLines="0" workbookViewId="0">
      <selection activeCell="F20" sqref="F20"/>
    </sheetView>
  </sheetViews>
  <sheetFormatPr baseColWidth="10" defaultRowHeight="14.4" x14ac:dyDescent="0.3"/>
  <cols>
    <col min="7" max="7" width="20" bestFit="1" customWidth="1"/>
    <col min="8" max="8" width="20.109375" customWidth="1"/>
    <col min="9" max="9" width="20.6640625" customWidth="1"/>
    <col min="10" max="10" width="23.33203125" customWidth="1"/>
    <col min="11" max="11" width="24.5546875" customWidth="1"/>
    <col min="12" max="12" width="27.33203125" customWidth="1"/>
    <col min="13" max="14" width="16.33203125" customWidth="1"/>
    <col min="15" max="15" width="17.33203125" customWidth="1"/>
  </cols>
  <sheetData>
    <row r="1" spans="1:15" x14ac:dyDescent="0.3">
      <c r="A1" s="41"/>
      <c r="B1" s="41"/>
      <c r="C1" s="41"/>
      <c r="D1" s="41"/>
      <c r="E1" s="41"/>
    </row>
    <row r="2" spans="1:15" ht="14.4" customHeight="1" x14ac:dyDescent="0.3">
      <c r="A2" s="42"/>
      <c r="B2" s="42"/>
      <c r="C2" s="101" t="s">
        <v>78</v>
      </c>
      <c r="D2" s="101"/>
      <c r="E2" s="101"/>
      <c r="G2" s="102" t="s">
        <v>79</v>
      </c>
      <c r="H2" s="102"/>
      <c r="I2" s="102"/>
      <c r="J2" s="102"/>
      <c r="K2" s="102"/>
      <c r="L2" s="102"/>
      <c r="M2" s="102"/>
      <c r="N2" s="102"/>
      <c r="O2" s="102"/>
    </row>
    <row r="3" spans="1:15" ht="14.4" customHeight="1" x14ac:dyDescent="0.3">
      <c r="A3" s="42"/>
      <c r="B3" s="42"/>
      <c r="C3" s="101"/>
      <c r="D3" s="101"/>
      <c r="E3" s="101"/>
      <c r="G3" s="102"/>
      <c r="H3" s="102"/>
      <c r="I3" s="102"/>
      <c r="J3" s="102"/>
      <c r="K3" s="102"/>
      <c r="L3" s="102"/>
      <c r="M3" s="102"/>
      <c r="N3" s="102"/>
      <c r="O3" s="102"/>
    </row>
    <row r="4" spans="1:15" x14ac:dyDescent="0.3">
      <c r="A4" s="42"/>
      <c r="B4" s="42"/>
      <c r="C4" s="101"/>
      <c r="D4" s="101"/>
      <c r="E4" s="101"/>
      <c r="G4" s="103" t="s">
        <v>80</v>
      </c>
      <c r="H4" s="103"/>
      <c r="I4" s="103"/>
      <c r="J4" s="103"/>
      <c r="K4" s="103"/>
      <c r="L4" s="103"/>
      <c r="M4" s="103"/>
      <c r="N4" s="103"/>
      <c r="O4" s="103"/>
    </row>
    <row r="5" spans="1:15" x14ac:dyDescent="0.3">
      <c r="A5" s="41"/>
      <c r="B5" s="41"/>
      <c r="C5" s="41"/>
      <c r="D5" s="41"/>
      <c r="E5" s="41"/>
      <c r="G5" s="43" t="s">
        <v>81</v>
      </c>
      <c r="H5" s="43" t="s">
        <v>82</v>
      </c>
      <c r="I5" s="43" t="s">
        <v>83</v>
      </c>
      <c r="J5" s="43" t="s">
        <v>84</v>
      </c>
      <c r="K5" s="43" t="s">
        <v>85</v>
      </c>
      <c r="L5" s="43" t="s">
        <v>86</v>
      </c>
      <c r="M5" s="43" t="s">
        <v>20</v>
      </c>
      <c r="N5" s="43" t="s">
        <v>87</v>
      </c>
      <c r="O5" s="43" t="s">
        <v>88</v>
      </c>
    </row>
    <row r="6" spans="1:15" x14ac:dyDescent="0.3">
      <c r="A6" s="41"/>
      <c r="B6" s="41"/>
      <c r="C6" s="41"/>
      <c r="D6" s="41"/>
      <c r="E6" s="41"/>
      <c r="G6" s="7">
        <v>2019</v>
      </c>
      <c r="H6" s="8" t="s">
        <v>89</v>
      </c>
      <c r="I6" s="8" t="s">
        <v>90</v>
      </c>
      <c r="J6" s="9">
        <v>100</v>
      </c>
      <c r="K6" s="9">
        <v>100</v>
      </c>
      <c r="L6" s="9">
        <f>+J6+K6</f>
        <v>200</v>
      </c>
      <c r="M6" s="10">
        <v>2</v>
      </c>
      <c r="N6" s="10" t="s">
        <v>91</v>
      </c>
      <c r="O6" s="10">
        <v>5</v>
      </c>
    </row>
    <row r="7" spans="1:15" x14ac:dyDescent="0.3">
      <c r="A7" s="41"/>
      <c r="B7" s="41"/>
      <c r="C7" s="41"/>
      <c r="D7" s="41"/>
      <c r="E7" s="41"/>
      <c r="G7" s="7">
        <v>2019</v>
      </c>
      <c r="H7" s="8" t="s">
        <v>92</v>
      </c>
      <c r="I7" s="8" t="s">
        <v>93</v>
      </c>
      <c r="J7" s="9">
        <v>88</v>
      </c>
      <c r="K7" s="9"/>
      <c r="L7" s="9">
        <f t="shared" ref="L7:L35" si="0">+J7+K7</f>
        <v>88</v>
      </c>
      <c r="M7" s="10">
        <v>1</v>
      </c>
      <c r="N7" s="10" t="s">
        <v>91</v>
      </c>
      <c r="O7" s="10">
        <v>4</v>
      </c>
    </row>
    <row r="8" spans="1:15" x14ac:dyDescent="0.3">
      <c r="A8" s="41"/>
      <c r="B8" s="41"/>
      <c r="C8" s="41"/>
      <c r="D8" s="41"/>
      <c r="E8" s="41"/>
      <c r="G8" s="7">
        <v>2019</v>
      </c>
      <c r="H8" s="8" t="s">
        <v>94</v>
      </c>
      <c r="I8" s="8" t="s">
        <v>95</v>
      </c>
      <c r="J8" s="9">
        <v>70</v>
      </c>
      <c r="K8" s="9"/>
      <c r="L8" s="9">
        <f t="shared" si="0"/>
        <v>70</v>
      </c>
      <c r="M8" s="10">
        <v>0</v>
      </c>
      <c r="N8" s="10" t="s">
        <v>91</v>
      </c>
      <c r="O8" s="10">
        <v>3</v>
      </c>
    </row>
    <row r="9" spans="1:15" x14ac:dyDescent="0.3">
      <c r="A9" s="41"/>
      <c r="B9" s="41"/>
      <c r="C9" s="41"/>
      <c r="D9" s="41"/>
      <c r="E9" s="41"/>
      <c r="G9" s="7">
        <v>2019</v>
      </c>
      <c r="H9" s="8" t="s">
        <v>96</v>
      </c>
      <c r="I9" s="8" t="s">
        <v>97</v>
      </c>
      <c r="J9" s="9">
        <v>65</v>
      </c>
      <c r="K9" s="9">
        <v>85</v>
      </c>
      <c r="L9" s="9">
        <f t="shared" si="0"/>
        <v>150</v>
      </c>
      <c r="M9" s="10">
        <v>2</v>
      </c>
      <c r="N9" s="10" t="s">
        <v>91</v>
      </c>
      <c r="O9" s="10">
        <v>5</v>
      </c>
    </row>
    <row r="10" spans="1:15" x14ac:dyDescent="0.3">
      <c r="A10" s="41"/>
      <c r="B10" s="41"/>
      <c r="C10" s="41"/>
      <c r="D10" s="41"/>
      <c r="E10" s="41"/>
      <c r="G10" s="7">
        <v>2019</v>
      </c>
      <c r="H10" s="8" t="s">
        <v>98</v>
      </c>
      <c r="I10" s="8" t="s">
        <v>99</v>
      </c>
      <c r="J10" s="9">
        <v>100</v>
      </c>
      <c r="K10" s="9">
        <v>0</v>
      </c>
      <c r="L10" s="9">
        <f t="shared" si="0"/>
        <v>100</v>
      </c>
      <c r="M10" s="10">
        <v>3</v>
      </c>
      <c r="N10" s="10" t="s">
        <v>91</v>
      </c>
      <c r="O10" s="10">
        <v>5</v>
      </c>
    </row>
    <row r="11" spans="1:15" x14ac:dyDescent="0.3">
      <c r="A11" s="41"/>
      <c r="B11" s="41"/>
      <c r="C11" s="41"/>
      <c r="D11" s="41"/>
      <c r="E11" s="41"/>
      <c r="G11" s="7">
        <v>2019</v>
      </c>
      <c r="H11" s="8" t="s">
        <v>100</v>
      </c>
      <c r="I11" s="8" t="s">
        <v>101</v>
      </c>
      <c r="J11" s="9">
        <v>90</v>
      </c>
      <c r="K11" s="9"/>
      <c r="L11" s="9">
        <f t="shared" si="0"/>
        <v>90</v>
      </c>
      <c r="M11" s="10">
        <v>1</v>
      </c>
      <c r="N11" s="10" t="s">
        <v>91</v>
      </c>
      <c r="O11" s="10">
        <v>5</v>
      </c>
    </row>
    <row r="12" spans="1:15" x14ac:dyDescent="0.3">
      <c r="A12" s="41"/>
      <c r="B12" s="41"/>
      <c r="C12" s="41"/>
      <c r="D12" s="41"/>
      <c r="E12" s="41"/>
      <c r="G12" s="7">
        <v>2019</v>
      </c>
      <c r="H12" s="8" t="s">
        <v>102</v>
      </c>
      <c r="I12" s="8" t="s">
        <v>103</v>
      </c>
      <c r="J12" s="9">
        <v>80</v>
      </c>
      <c r="K12" s="9">
        <v>70</v>
      </c>
      <c r="L12" s="9">
        <f t="shared" si="0"/>
        <v>150</v>
      </c>
      <c r="M12" s="10">
        <v>1</v>
      </c>
      <c r="N12" s="10" t="s">
        <v>91</v>
      </c>
      <c r="O12" s="10">
        <v>4</v>
      </c>
    </row>
    <row r="13" spans="1:15" x14ac:dyDescent="0.3">
      <c r="A13" s="41"/>
      <c r="B13" s="41"/>
      <c r="C13" s="41"/>
      <c r="D13" s="41"/>
      <c r="E13" s="41"/>
      <c r="G13" s="7">
        <v>2019</v>
      </c>
      <c r="H13" s="8" t="s">
        <v>104</v>
      </c>
      <c r="I13" s="8" t="s">
        <v>105</v>
      </c>
      <c r="J13" s="9">
        <v>85</v>
      </c>
      <c r="K13" s="9">
        <v>88</v>
      </c>
      <c r="L13" s="9">
        <f t="shared" si="0"/>
        <v>173</v>
      </c>
      <c r="M13" s="10">
        <v>0</v>
      </c>
      <c r="N13" s="10" t="s">
        <v>91</v>
      </c>
      <c r="O13" s="10">
        <v>4</v>
      </c>
    </row>
    <row r="14" spans="1:15" x14ac:dyDescent="0.3">
      <c r="A14" s="41"/>
      <c r="B14" s="41"/>
      <c r="C14" s="41"/>
      <c r="D14" s="41"/>
      <c r="E14" s="41"/>
      <c r="G14" s="7">
        <v>2019</v>
      </c>
      <c r="H14" s="8" t="s">
        <v>106</v>
      </c>
      <c r="I14" s="8" t="s">
        <v>107</v>
      </c>
      <c r="J14" s="9">
        <v>87</v>
      </c>
      <c r="K14" s="9">
        <v>89</v>
      </c>
      <c r="L14" s="9">
        <f t="shared" si="0"/>
        <v>176</v>
      </c>
      <c r="M14" s="10">
        <v>2</v>
      </c>
      <c r="N14" s="10" t="s">
        <v>91</v>
      </c>
      <c r="O14" s="10">
        <v>3</v>
      </c>
    </row>
    <row r="15" spans="1:15" x14ac:dyDescent="0.3">
      <c r="A15" s="41"/>
      <c r="B15" s="41"/>
      <c r="C15" s="41"/>
      <c r="D15" s="41"/>
      <c r="E15" s="41"/>
      <c r="G15" s="7">
        <v>2019</v>
      </c>
      <c r="H15" s="8" t="s">
        <v>108</v>
      </c>
      <c r="I15" s="8" t="s">
        <v>109</v>
      </c>
      <c r="J15" s="9">
        <v>70</v>
      </c>
      <c r="K15" s="9">
        <v>90</v>
      </c>
      <c r="L15" s="9">
        <f t="shared" si="0"/>
        <v>160</v>
      </c>
      <c r="M15" s="10">
        <v>1</v>
      </c>
      <c r="N15" s="10" t="s">
        <v>91</v>
      </c>
      <c r="O15" s="10">
        <v>5</v>
      </c>
    </row>
    <row r="16" spans="1:15" x14ac:dyDescent="0.3">
      <c r="A16" s="41"/>
      <c r="B16" s="41"/>
      <c r="C16" s="41"/>
      <c r="D16" s="41"/>
      <c r="E16" s="41"/>
      <c r="G16" s="11">
        <v>2020</v>
      </c>
      <c r="H16" s="12" t="s">
        <v>89</v>
      </c>
      <c r="I16" s="12" t="s">
        <v>90</v>
      </c>
      <c r="J16" s="13">
        <v>90</v>
      </c>
      <c r="K16" s="13"/>
      <c r="L16" s="13">
        <f t="shared" si="0"/>
        <v>90</v>
      </c>
      <c r="M16" s="14">
        <v>1</v>
      </c>
      <c r="N16" s="14" t="s">
        <v>91</v>
      </c>
      <c r="O16" s="14">
        <v>5</v>
      </c>
    </row>
    <row r="17" spans="1:15" x14ac:dyDescent="0.3">
      <c r="A17" s="41"/>
      <c r="B17" s="41"/>
      <c r="C17" s="41"/>
      <c r="D17" s="41"/>
      <c r="E17" s="41"/>
      <c r="G17" s="11">
        <v>2020</v>
      </c>
      <c r="H17" s="12" t="s">
        <v>92</v>
      </c>
      <c r="I17" s="12" t="s">
        <v>93</v>
      </c>
      <c r="J17" s="13">
        <v>80</v>
      </c>
      <c r="K17" s="13">
        <v>80</v>
      </c>
      <c r="L17" s="13">
        <f t="shared" si="0"/>
        <v>160</v>
      </c>
      <c r="M17" s="14">
        <v>0</v>
      </c>
      <c r="N17" s="14" t="s">
        <v>91</v>
      </c>
      <c r="O17" s="14">
        <v>5</v>
      </c>
    </row>
    <row r="18" spans="1:15" x14ac:dyDescent="0.3">
      <c r="A18" s="41"/>
      <c r="B18" s="41"/>
      <c r="C18" s="41"/>
      <c r="D18" s="41"/>
      <c r="E18" s="41"/>
      <c r="G18" s="11">
        <v>2020</v>
      </c>
      <c r="H18" s="12" t="s">
        <v>94</v>
      </c>
      <c r="I18" s="12" t="s">
        <v>95</v>
      </c>
      <c r="J18" s="13">
        <v>75</v>
      </c>
      <c r="K18" s="13">
        <v>75</v>
      </c>
      <c r="L18" s="13">
        <f t="shared" si="0"/>
        <v>150</v>
      </c>
      <c r="M18" s="14">
        <v>0</v>
      </c>
      <c r="N18" s="14" t="s">
        <v>91</v>
      </c>
      <c r="O18" s="14">
        <v>5</v>
      </c>
    </row>
    <row r="19" spans="1:15" x14ac:dyDescent="0.3">
      <c r="A19" s="41"/>
      <c r="B19" s="41"/>
      <c r="C19" s="41"/>
      <c r="D19" s="41"/>
      <c r="E19" s="41"/>
      <c r="G19" s="11">
        <v>2020</v>
      </c>
      <c r="H19" s="12" t="s">
        <v>96</v>
      </c>
      <c r="I19" s="12" t="s">
        <v>97</v>
      </c>
      <c r="J19" s="13">
        <v>90</v>
      </c>
      <c r="K19" s="13">
        <v>80</v>
      </c>
      <c r="L19" s="13">
        <f t="shared" si="0"/>
        <v>170</v>
      </c>
      <c r="M19" s="14">
        <v>0</v>
      </c>
      <c r="N19" s="14" t="s">
        <v>91</v>
      </c>
      <c r="O19" s="14">
        <v>5</v>
      </c>
    </row>
    <row r="20" spans="1:15" x14ac:dyDescent="0.3">
      <c r="A20" s="41"/>
      <c r="B20" s="41"/>
      <c r="C20" s="41"/>
      <c r="D20" s="41"/>
      <c r="E20" s="41"/>
      <c r="G20" s="11">
        <v>2020</v>
      </c>
      <c r="H20" s="12" t="s">
        <v>98</v>
      </c>
      <c r="I20" s="12" t="s">
        <v>99</v>
      </c>
      <c r="J20" s="13">
        <v>80</v>
      </c>
      <c r="K20" s="13">
        <v>90</v>
      </c>
      <c r="L20" s="13">
        <f t="shared" si="0"/>
        <v>170</v>
      </c>
      <c r="M20" s="14">
        <v>3</v>
      </c>
      <c r="N20" s="14" t="s">
        <v>91</v>
      </c>
      <c r="O20" s="14">
        <v>4</v>
      </c>
    </row>
    <row r="21" spans="1:15" x14ac:dyDescent="0.3">
      <c r="A21" s="41"/>
      <c r="B21" s="41"/>
      <c r="C21" s="41"/>
      <c r="D21" s="41"/>
      <c r="E21" s="41"/>
      <c r="G21" s="11">
        <v>2020</v>
      </c>
      <c r="H21" s="12" t="s">
        <v>100</v>
      </c>
      <c r="I21" s="12" t="s">
        <v>101</v>
      </c>
      <c r="J21" s="13">
        <v>100</v>
      </c>
      <c r="K21" s="13"/>
      <c r="L21" s="13">
        <f t="shared" si="0"/>
        <v>100</v>
      </c>
      <c r="M21" s="14">
        <v>2</v>
      </c>
      <c r="N21" s="14" t="s">
        <v>91</v>
      </c>
      <c r="O21" s="14">
        <v>5</v>
      </c>
    </row>
    <row r="22" spans="1:15" x14ac:dyDescent="0.3">
      <c r="A22" s="41"/>
      <c r="B22" s="41"/>
      <c r="C22" s="41"/>
      <c r="D22" s="41"/>
      <c r="E22" s="41"/>
      <c r="G22" s="11">
        <v>2020</v>
      </c>
      <c r="H22" s="12" t="s">
        <v>102</v>
      </c>
      <c r="I22" s="12" t="s">
        <v>103</v>
      </c>
      <c r="J22" s="13">
        <v>100</v>
      </c>
      <c r="K22" s="13">
        <v>60</v>
      </c>
      <c r="L22" s="13">
        <f t="shared" si="0"/>
        <v>160</v>
      </c>
      <c r="M22" s="14">
        <v>1</v>
      </c>
      <c r="N22" s="14" t="s">
        <v>91</v>
      </c>
      <c r="O22" s="14">
        <v>4</v>
      </c>
    </row>
    <row r="23" spans="1:15" x14ac:dyDescent="0.3">
      <c r="A23" s="41"/>
      <c r="B23" s="41"/>
      <c r="C23" s="41"/>
      <c r="D23" s="41"/>
      <c r="E23" s="41"/>
      <c r="G23" s="11">
        <v>2020</v>
      </c>
      <c r="H23" s="12" t="s">
        <v>104</v>
      </c>
      <c r="I23" s="12" t="s">
        <v>105</v>
      </c>
      <c r="J23" s="13">
        <v>95</v>
      </c>
      <c r="K23" s="13">
        <v>90</v>
      </c>
      <c r="L23" s="13">
        <f t="shared" si="0"/>
        <v>185</v>
      </c>
      <c r="M23" s="14">
        <v>1</v>
      </c>
      <c r="N23" s="14" t="s">
        <v>91</v>
      </c>
      <c r="O23" s="14">
        <v>5</v>
      </c>
    </row>
    <row r="24" spans="1:15" x14ac:dyDescent="0.3">
      <c r="A24" s="41"/>
      <c r="B24" s="41"/>
      <c r="C24" s="41"/>
      <c r="D24" s="41"/>
      <c r="E24" s="41"/>
      <c r="G24" s="11">
        <v>2020</v>
      </c>
      <c r="H24" s="12" t="s">
        <v>106</v>
      </c>
      <c r="I24" s="12" t="s">
        <v>107</v>
      </c>
      <c r="J24" s="13">
        <v>80</v>
      </c>
      <c r="K24" s="13"/>
      <c r="L24" s="13">
        <f t="shared" si="0"/>
        <v>80</v>
      </c>
      <c r="M24" s="14">
        <v>0</v>
      </c>
      <c r="N24" s="14" t="s">
        <v>91</v>
      </c>
      <c r="O24" s="14">
        <v>5</v>
      </c>
    </row>
    <row r="25" spans="1:15" x14ac:dyDescent="0.3">
      <c r="A25" s="41"/>
      <c r="B25" s="41"/>
      <c r="C25" s="41"/>
      <c r="D25" s="41"/>
      <c r="E25" s="41"/>
      <c r="G25" s="11">
        <v>2020</v>
      </c>
      <c r="H25" s="12" t="s">
        <v>108</v>
      </c>
      <c r="I25" s="12" t="s">
        <v>109</v>
      </c>
      <c r="J25" s="13">
        <v>90</v>
      </c>
      <c r="K25" s="13">
        <v>96</v>
      </c>
      <c r="L25" s="13">
        <f t="shared" si="0"/>
        <v>186</v>
      </c>
      <c r="M25" s="14">
        <v>0</v>
      </c>
      <c r="N25" s="14" t="s">
        <v>91</v>
      </c>
      <c r="O25" s="14">
        <v>5</v>
      </c>
    </row>
    <row r="26" spans="1:15" x14ac:dyDescent="0.3">
      <c r="A26" s="41"/>
      <c r="B26" s="41"/>
      <c r="C26" s="41"/>
      <c r="D26" s="41"/>
      <c r="E26" s="41"/>
      <c r="G26" s="15">
        <v>2021</v>
      </c>
      <c r="H26" s="16" t="s">
        <v>89</v>
      </c>
      <c r="I26" s="16" t="s">
        <v>90</v>
      </c>
      <c r="J26" s="17">
        <v>80</v>
      </c>
      <c r="K26" s="17">
        <v>100</v>
      </c>
      <c r="L26" s="17">
        <f t="shared" si="0"/>
        <v>180</v>
      </c>
      <c r="M26" s="18">
        <v>1</v>
      </c>
      <c r="N26" s="18" t="s">
        <v>91</v>
      </c>
      <c r="O26" s="18">
        <v>5</v>
      </c>
    </row>
    <row r="27" spans="1:15" x14ac:dyDescent="0.3">
      <c r="A27" s="41"/>
      <c r="B27" s="41"/>
      <c r="C27" s="41"/>
      <c r="D27" s="41"/>
      <c r="E27" s="41"/>
      <c r="G27" s="15">
        <v>2021</v>
      </c>
      <c r="H27" s="16" t="s">
        <v>92</v>
      </c>
      <c r="I27" s="16" t="s">
        <v>93</v>
      </c>
      <c r="J27" s="17">
        <v>100</v>
      </c>
      <c r="K27" s="17">
        <v>100</v>
      </c>
      <c r="L27" s="17">
        <f t="shared" si="0"/>
        <v>200</v>
      </c>
      <c r="M27" s="18">
        <v>1</v>
      </c>
      <c r="N27" s="18" t="s">
        <v>91</v>
      </c>
      <c r="O27" s="18">
        <v>5</v>
      </c>
    </row>
    <row r="28" spans="1:15" ht="16.8" x14ac:dyDescent="0.4">
      <c r="A28" s="44" t="s">
        <v>110</v>
      </c>
      <c r="B28" s="41"/>
      <c r="C28" s="41"/>
      <c r="D28" s="44"/>
      <c r="E28" s="44"/>
      <c r="G28" s="15">
        <v>2021</v>
      </c>
      <c r="H28" s="16" t="s">
        <v>94</v>
      </c>
      <c r="I28" s="16" t="s">
        <v>95</v>
      </c>
      <c r="J28" s="17">
        <v>100</v>
      </c>
      <c r="K28" s="17">
        <v>100</v>
      </c>
      <c r="L28" s="17">
        <f t="shared" si="0"/>
        <v>200</v>
      </c>
      <c r="M28" s="18">
        <v>1</v>
      </c>
      <c r="N28" s="18" t="s">
        <v>91</v>
      </c>
      <c r="O28" s="18">
        <v>5</v>
      </c>
    </row>
    <row r="29" spans="1:15" x14ac:dyDescent="0.3">
      <c r="A29" s="41"/>
      <c r="B29" s="41"/>
      <c r="C29" s="41"/>
      <c r="D29" s="41"/>
      <c r="E29" s="41"/>
      <c r="G29" s="15">
        <v>2021</v>
      </c>
      <c r="H29" s="16" t="s">
        <v>96</v>
      </c>
      <c r="I29" s="16" t="s">
        <v>97</v>
      </c>
      <c r="J29" s="17">
        <v>85</v>
      </c>
      <c r="K29" s="17"/>
      <c r="L29" s="17">
        <f t="shared" si="0"/>
        <v>85</v>
      </c>
      <c r="M29" s="18">
        <v>0</v>
      </c>
      <c r="N29" s="18" t="s">
        <v>91</v>
      </c>
      <c r="O29" s="18">
        <v>4</v>
      </c>
    </row>
    <row r="30" spans="1:15" x14ac:dyDescent="0.3">
      <c r="G30" s="15">
        <v>2021</v>
      </c>
      <c r="H30" s="16" t="s">
        <v>98</v>
      </c>
      <c r="I30" s="16" t="s">
        <v>99</v>
      </c>
      <c r="J30" s="17">
        <v>70</v>
      </c>
      <c r="K30" s="17">
        <v>100</v>
      </c>
      <c r="L30" s="17">
        <f t="shared" si="0"/>
        <v>170</v>
      </c>
      <c r="M30" s="18">
        <v>0</v>
      </c>
      <c r="N30" s="18" t="s">
        <v>91</v>
      </c>
      <c r="O30" s="18">
        <v>3</v>
      </c>
    </row>
    <row r="31" spans="1:15" x14ac:dyDescent="0.3">
      <c r="G31" s="15">
        <v>2021</v>
      </c>
      <c r="H31" s="16" t="s">
        <v>100</v>
      </c>
      <c r="I31" s="16" t="s">
        <v>101</v>
      </c>
      <c r="J31" s="17">
        <v>96</v>
      </c>
      <c r="K31" s="17">
        <v>98</v>
      </c>
      <c r="L31" s="17">
        <f t="shared" si="0"/>
        <v>194</v>
      </c>
      <c r="M31" s="18">
        <v>0</v>
      </c>
      <c r="N31" s="18" t="s">
        <v>91</v>
      </c>
      <c r="O31" s="18">
        <v>5</v>
      </c>
    </row>
    <row r="32" spans="1:15" x14ac:dyDescent="0.3">
      <c r="G32" s="15">
        <v>2021</v>
      </c>
      <c r="H32" s="16" t="s">
        <v>102</v>
      </c>
      <c r="I32" s="16" t="s">
        <v>103</v>
      </c>
      <c r="J32" s="17">
        <v>97</v>
      </c>
      <c r="K32" s="17">
        <v>97</v>
      </c>
      <c r="L32" s="17">
        <f t="shared" si="0"/>
        <v>194</v>
      </c>
      <c r="M32" s="18">
        <v>2</v>
      </c>
      <c r="N32" s="18" t="s">
        <v>91</v>
      </c>
      <c r="O32" s="18">
        <v>5</v>
      </c>
    </row>
    <row r="33" spans="7:15" x14ac:dyDescent="0.3">
      <c r="G33" s="15">
        <v>2021</v>
      </c>
      <c r="H33" s="16" t="s">
        <v>104</v>
      </c>
      <c r="I33" s="16" t="s">
        <v>105</v>
      </c>
      <c r="J33" s="17">
        <v>98</v>
      </c>
      <c r="K33" s="17"/>
      <c r="L33" s="17">
        <f t="shared" si="0"/>
        <v>98</v>
      </c>
      <c r="M33" s="18">
        <v>2</v>
      </c>
      <c r="N33" s="18" t="s">
        <v>91</v>
      </c>
      <c r="O33" s="18">
        <v>5</v>
      </c>
    </row>
    <row r="34" spans="7:15" x14ac:dyDescent="0.3">
      <c r="G34" s="15">
        <v>2021</v>
      </c>
      <c r="H34" s="16" t="s">
        <v>106</v>
      </c>
      <c r="I34" s="16" t="s">
        <v>107</v>
      </c>
      <c r="J34" s="17">
        <v>85</v>
      </c>
      <c r="K34" s="17">
        <v>100</v>
      </c>
      <c r="L34" s="17">
        <f t="shared" si="0"/>
        <v>185</v>
      </c>
      <c r="M34" s="18">
        <v>0</v>
      </c>
      <c r="N34" s="18" t="s">
        <v>91</v>
      </c>
      <c r="O34" s="18">
        <v>4</v>
      </c>
    </row>
    <row r="35" spans="7:15" x14ac:dyDescent="0.3">
      <c r="G35" s="15">
        <v>2021</v>
      </c>
      <c r="H35" s="16" t="s">
        <v>108</v>
      </c>
      <c r="I35" s="16" t="s">
        <v>109</v>
      </c>
      <c r="J35" s="17">
        <v>97</v>
      </c>
      <c r="K35" s="17">
        <v>100</v>
      </c>
      <c r="L35" s="17">
        <f t="shared" si="0"/>
        <v>197</v>
      </c>
      <c r="M35" s="18">
        <v>0</v>
      </c>
      <c r="N35" s="18" t="s">
        <v>91</v>
      </c>
      <c r="O35" s="18">
        <v>5</v>
      </c>
    </row>
  </sheetData>
  <dataConsolidate/>
  <mergeCells count="3">
    <mergeCell ref="C2:E4"/>
    <mergeCell ref="G2:O3"/>
    <mergeCell ref="G4:O4"/>
  </mergeCells>
  <dataValidations count="1">
    <dataValidation type="custom" allowBlank="1" showInputMessage="1" showErrorMessage="1" sqref="G5:O5" xr:uid="{162200B4-17C2-4D17-937B-DEDC5A1853CF}">
      <formula1>EXACT(UPPER(G5:XFB5),G5:XFB5)</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ECB94-07C0-451D-9740-084CC30D9503}">
  <sheetPr>
    <tabColor theme="1"/>
  </sheetPr>
  <dimension ref="A2:I35"/>
  <sheetViews>
    <sheetView showGridLines="0" topLeftCell="A7" workbookViewId="0">
      <selection activeCell="E18" sqref="E18"/>
    </sheetView>
  </sheetViews>
  <sheetFormatPr baseColWidth="10" defaultRowHeight="14.4" x14ac:dyDescent="0.3"/>
  <cols>
    <col min="1" max="1" width="20" bestFit="1" customWidth="1"/>
    <col min="2" max="2" width="20.109375" customWidth="1"/>
    <col min="3" max="3" width="20.6640625" customWidth="1"/>
    <col min="4" max="4" width="23.33203125" customWidth="1"/>
    <col min="5" max="5" width="24.5546875" customWidth="1"/>
    <col min="6" max="6" width="27.33203125" customWidth="1"/>
    <col min="7" max="8" width="16.33203125" customWidth="1"/>
    <col min="9" max="9" width="17.33203125" customWidth="1"/>
  </cols>
  <sheetData>
    <row r="2" spans="1:9" ht="14.4" customHeight="1" x14ac:dyDescent="0.3">
      <c r="A2" s="102" t="s">
        <v>79</v>
      </c>
      <c r="B2" s="102"/>
      <c r="C2" s="102"/>
      <c r="D2" s="102"/>
      <c r="E2" s="102"/>
      <c r="F2" s="102"/>
      <c r="G2" s="102"/>
      <c r="H2" s="102"/>
      <c r="I2" s="102"/>
    </row>
    <row r="3" spans="1:9" ht="14.4" customHeight="1" x14ac:dyDescent="0.3">
      <c r="A3" s="102"/>
      <c r="B3" s="102"/>
      <c r="C3" s="102"/>
      <c r="D3" s="102"/>
      <c r="E3" s="102"/>
      <c r="F3" s="102"/>
      <c r="G3" s="102"/>
      <c r="H3" s="102"/>
      <c r="I3" s="102"/>
    </row>
    <row r="4" spans="1:9" x14ac:dyDescent="0.3">
      <c r="A4" s="103" t="s">
        <v>80</v>
      </c>
      <c r="B4" s="103"/>
      <c r="C4" s="103"/>
      <c r="D4" s="103"/>
      <c r="E4" s="103"/>
      <c r="F4" s="103"/>
      <c r="G4" s="103"/>
      <c r="H4" s="103"/>
      <c r="I4" s="103"/>
    </row>
    <row r="5" spans="1:9" x14ac:dyDescent="0.3">
      <c r="A5" s="43" t="s">
        <v>81</v>
      </c>
      <c r="B5" s="43" t="s">
        <v>82</v>
      </c>
      <c r="C5" s="43" t="s">
        <v>83</v>
      </c>
      <c r="D5" s="43" t="s">
        <v>84</v>
      </c>
      <c r="E5" s="43" t="s">
        <v>85</v>
      </c>
      <c r="F5" s="43" t="s">
        <v>86</v>
      </c>
      <c r="G5" s="43" t="s">
        <v>20</v>
      </c>
      <c r="H5" s="43" t="s">
        <v>87</v>
      </c>
      <c r="I5" s="43" t="s">
        <v>88</v>
      </c>
    </row>
    <row r="6" spans="1:9" x14ac:dyDescent="0.3">
      <c r="A6" s="7">
        <v>2019</v>
      </c>
      <c r="B6" s="8" t="s">
        <v>89</v>
      </c>
      <c r="C6" s="8" t="s">
        <v>90</v>
      </c>
      <c r="D6" s="9">
        <v>100</v>
      </c>
      <c r="E6" s="9">
        <v>100</v>
      </c>
      <c r="F6" s="9">
        <f>+D6+E6</f>
        <v>200</v>
      </c>
      <c r="G6" s="10">
        <v>2</v>
      </c>
      <c r="H6" s="10" t="s">
        <v>91</v>
      </c>
      <c r="I6" s="10">
        <v>5</v>
      </c>
    </row>
    <row r="7" spans="1:9" x14ac:dyDescent="0.3">
      <c r="A7" s="7">
        <v>2019</v>
      </c>
      <c r="B7" s="8" t="s">
        <v>92</v>
      </c>
      <c r="C7" s="8" t="s">
        <v>93</v>
      </c>
      <c r="D7" s="9">
        <v>88</v>
      </c>
      <c r="E7" s="9">
        <v>70</v>
      </c>
      <c r="F7" s="9">
        <f t="shared" ref="F7:F35" si="0">+D7+E7</f>
        <v>158</v>
      </c>
      <c r="G7" s="10">
        <v>1</v>
      </c>
      <c r="H7" s="10" t="s">
        <v>91</v>
      </c>
      <c r="I7" s="10">
        <v>4</v>
      </c>
    </row>
    <row r="8" spans="1:9" x14ac:dyDescent="0.3">
      <c r="A8" s="7">
        <v>2019</v>
      </c>
      <c r="B8" s="8" t="s">
        <v>94</v>
      </c>
      <c r="C8" s="8" t="s">
        <v>95</v>
      </c>
      <c r="D8" s="9">
        <v>70</v>
      </c>
      <c r="E8" s="9">
        <v>90</v>
      </c>
      <c r="F8" s="9">
        <f t="shared" si="0"/>
        <v>160</v>
      </c>
      <c r="G8" s="10">
        <v>0</v>
      </c>
      <c r="H8" s="10" t="s">
        <v>91</v>
      </c>
      <c r="I8" s="10">
        <v>3</v>
      </c>
    </row>
    <row r="9" spans="1:9" x14ac:dyDescent="0.3">
      <c r="A9" s="7">
        <v>2019</v>
      </c>
      <c r="B9" s="8" t="s">
        <v>96</v>
      </c>
      <c r="C9" s="8" t="s">
        <v>97</v>
      </c>
      <c r="D9" s="9">
        <v>65</v>
      </c>
      <c r="E9" s="9">
        <v>85</v>
      </c>
      <c r="F9" s="9">
        <f t="shared" si="0"/>
        <v>150</v>
      </c>
      <c r="G9" s="10">
        <v>2</v>
      </c>
      <c r="H9" s="10" t="s">
        <v>91</v>
      </c>
      <c r="I9" s="10">
        <v>5</v>
      </c>
    </row>
    <row r="10" spans="1:9" x14ac:dyDescent="0.3">
      <c r="A10" s="7">
        <v>2019</v>
      </c>
      <c r="B10" s="8" t="s">
        <v>98</v>
      </c>
      <c r="C10" s="8" t="s">
        <v>99</v>
      </c>
      <c r="D10" s="9">
        <v>100</v>
      </c>
      <c r="E10" s="9">
        <v>0</v>
      </c>
      <c r="F10" s="9">
        <f t="shared" si="0"/>
        <v>100</v>
      </c>
      <c r="G10" s="10">
        <v>3</v>
      </c>
      <c r="H10" s="10" t="s">
        <v>91</v>
      </c>
      <c r="I10" s="10">
        <v>5</v>
      </c>
    </row>
    <row r="11" spans="1:9" x14ac:dyDescent="0.3">
      <c r="A11" s="7">
        <v>2019</v>
      </c>
      <c r="B11" s="8" t="s">
        <v>100</v>
      </c>
      <c r="C11" s="8" t="s">
        <v>101</v>
      </c>
      <c r="D11" s="9">
        <v>90</v>
      </c>
      <c r="E11" s="9">
        <v>88</v>
      </c>
      <c r="F11" s="9">
        <f t="shared" si="0"/>
        <v>178</v>
      </c>
      <c r="G11" s="10">
        <v>1</v>
      </c>
      <c r="H11" s="10" t="s">
        <v>91</v>
      </c>
      <c r="I11" s="10">
        <v>5</v>
      </c>
    </row>
    <row r="12" spans="1:9" x14ac:dyDescent="0.3">
      <c r="A12" s="7">
        <v>2019</v>
      </c>
      <c r="B12" s="8" t="s">
        <v>102</v>
      </c>
      <c r="C12" s="8" t="s">
        <v>103</v>
      </c>
      <c r="D12" s="9">
        <v>80</v>
      </c>
      <c r="E12" s="9">
        <v>70</v>
      </c>
      <c r="F12" s="9">
        <f t="shared" si="0"/>
        <v>150</v>
      </c>
      <c r="G12" s="10">
        <v>1</v>
      </c>
      <c r="H12" s="10" t="s">
        <v>91</v>
      </c>
      <c r="I12" s="10">
        <v>4</v>
      </c>
    </row>
    <row r="13" spans="1:9" x14ac:dyDescent="0.3">
      <c r="A13" s="7">
        <v>2019</v>
      </c>
      <c r="B13" s="8" t="s">
        <v>104</v>
      </c>
      <c r="C13" s="8" t="s">
        <v>105</v>
      </c>
      <c r="D13" s="9">
        <v>85</v>
      </c>
      <c r="E13" s="9">
        <v>88</v>
      </c>
      <c r="F13" s="9">
        <f t="shared" si="0"/>
        <v>173</v>
      </c>
      <c r="G13" s="10">
        <v>0</v>
      </c>
      <c r="H13" s="10" t="s">
        <v>91</v>
      </c>
      <c r="I13" s="10">
        <v>4</v>
      </c>
    </row>
    <row r="14" spans="1:9" x14ac:dyDescent="0.3">
      <c r="A14" s="7">
        <v>2019</v>
      </c>
      <c r="B14" s="8" t="s">
        <v>106</v>
      </c>
      <c r="C14" s="8" t="s">
        <v>107</v>
      </c>
      <c r="D14" s="9">
        <v>87</v>
      </c>
      <c r="E14" s="9">
        <v>89</v>
      </c>
      <c r="F14" s="9">
        <f t="shared" si="0"/>
        <v>176</v>
      </c>
      <c r="G14" s="10">
        <v>2</v>
      </c>
      <c r="H14" s="10" t="s">
        <v>91</v>
      </c>
      <c r="I14" s="10">
        <v>3</v>
      </c>
    </row>
    <row r="15" spans="1:9" x14ac:dyDescent="0.3">
      <c r="A15" s="7">
        <v>2019</v>
      </c>
      <c r="B15" s="8" t="s">
        <v>108</v>
      </c>
      <c r="C15" s="8" t="s">
        <v>109</v>
      </c>
      <c r="D15" s="9">
        <v>70</v>
      </c>
      <c r="E15" s="9">
        <v>90</v>
      </c>
      <c r="F15" s="9">
        <f t="shared" si="0"/>
        <v>160</v>
      </c>
      <c r="G15" s="10">
        <v>1</v>
      </c>
      <c r="H15" s="10" t="s">
        <v>91</v>
      </c>
      <c r="I15" s="10">
        <v>5</v>
      </c>
    </row>
    <row r="16" spans="1:9" x14ac:dyDescent="0.3">
      <c r="A16" s="11">
        <v>2020</v>
      </c>
      <c r="B16" s="12" t="s">
        <v>89</v>
      </c>
      <c r="C16" s="12" t="s">
        <v>90</v>
      </c>
      <c r="D16" s="13">
        <v>90</v>
      </c>
      <c r="E16" s="13">
        <v>100</v>
      </c>
      <c r="F16" s="13">
        <f t="shared" si="0"/>
        <v>190</v>
      </c>
      <c r="G16" s="14">
        <v>1</v>
      </c>
      <c r="H16" s="14" t="s">
        <v>91</v>
      </c>
      <c r="I16" s="14">
        <v>5</v>
      </c>
    </row>
    <row r="17" spans="1:9" x14ac:dyDescent="0.3">
      <c r="A17" s="11">
        <v>2020</v>
      </c>
      <c r="B17" s="12" t="s">
        <v>92</v>
      </c>
      <c r="C17" s="12" t="s">
        <v>93</v>
      </c>
      <c r="D17" s="13">
        <v>80</v>
      </c>
      <c r="E17" s="13">
        <v>80</v>
      </c>
      <c r="F17" s="13">
        <f t="shared" si="0"/>
        <v>160</v>
      </c>
      <c r="G17" s="14">
        <v>0</v>
      </c>
      <c r="H17" s="14" t="s">
        <v>91</v>
      </c>
      <c r="I17" s="14">
        <v>5</v>
      </c>
    </row>
    <row r="18" spans="1:9" x14ac:dyDescent="0.3">
      <c r="A18" s="11">
        <v>2020</v>
      </c>
      <c r="B18" s="12" t="s">
        <v>94</v>
      </c>
      <c r="C18" s="12" t="s">
        <v>95</v>
      </c>
      <c r="D18" s="13">
        <v>75</v>
      </c>
      <c r="E18" s="13">
        <v>75</v>
      </c>
      <c r="F18" s="13">
        <f t="shared" si="0"/>
        <v>150</v>
      </c>
      <c r="G18" s="14">
        <v>0</v>
      </c>
      <c r="H18" s="14" t="s">
        <v>91</v>
      </c>
      <c r="I18" s="14">
        <v>5</v>
      </c>
    </row>
    <row r="19" spans="1:9" x14ac:dyDescent="0.3">
      <c r="A19" s="11">
        <v>2020</v>
      </c>
      <c r="B19" s="12" t="s">
        <v>96</v>
      </c>
      <c r="C19" s="12" t="s">
        <v>97</v>
      </c>
      <c r="D19" s="13">
        <v>90</v>
      </c>
      <c r="E19" s="13">
        <v>80</v>
      </c>
      <c r="F19" s="13">
        <f t="shared" si="0"/>
        <v>170</v>
      </c>
      <c r="G19" s="14">
        <v>0</v>
      </c>
      <c r="H19" s="14" t="s">
        <v>91</v>
      </c>
      <c r="I19" s="14">
        <v>5</v>
      </c>
    </row>
    <row r="20" spans="1:9" x14ac:dyDescent="0.3">
      <c r="A20" s="11">
        <v>2020</v>
      </c>
      <c r="B20" s="12" t="s">
        <v>98</v>
      </c>
      <c r="C20" s="12" t="s">
        <v>99</v>
      </c>
      <c r="D20" s="13">
        <v>80</v>
      </c>
      <c r="E20" s="13">
        <v>90</v>
      </c>
      <c r="F20" s="13">
        <f t="shared" si="0"/>
        <v>170</v>
      </c>
      <c r="G20" s="14">
        <v>3</v>
      </c>
      <c r="H20" s="14" t="s">
        <v>91</v>
      </c>
      <c r="I20" s="14">
        <v>4</v>
      </c>
    </row>
    <row r="21" spans="1:9" x14ac:dyDescent="0.3">
      <c r="A21" s="11">
        <v>2020</v>
      </c>
      <c r="B21" s="12" t="s">
        <v>100</v>
      </c>
      <c r="C21" s="12" t="s">
        <v>101</v>
      </c>
      <c r="D21" s="13">
        <v>100</v>
      </c>
      <c r="E21" s="13">
        <v>100</v>
      </c>
      <c r="F21" s="13">
        <f t="shared" si="0"/>
        <v>200</v>
      </c>
      <c r="G21" s="14">
        <v>2</v>
      </c>
      <c r="H21" s="14" t="s">
        <v>91</v>
      </c>
      <c r="I21" s="14">
        <v>5</v>
      </c>
    </row>
    <row r="22" spans="1:9" x14ac:dyDescent="0.3">
      <c r="A22" s="11">
        <v>2020</v>
      </c>
      <c r="B22" s="12" t="s">
        <v>102</v>
      </c>
      <c r="C22" s="12" t="s">
        <v>103</v>
      </c>
      <c r="D22" s="13">
        <v>100</v>
      </c>
      <c r="E22" s="13">
        <v>60</v>
      </c>
      <c r="F22" s="13">
        <f t="shared" si="0"/>
        <v>160</v>
      </c>
      <c r="G22" s="14">
        <v>1</v>
      </c>
      <c r="H22" s="14" t="s">
        <v>91</v>
      </c>
      <c r="I22" s="14">
        <v>4</v>
      </c>
    </row>
    <row r="23" spans="1:9" x14ac:dyDescent="0.3">
      <c r="A23" s="11">
        <v>2020</v>
      </c>
      <c r="B23" s="12" t="s">
        <v>104</v>
      </c>
      <c r="C23" s="12" t="s">
        <v>105</v>
      </c>
      <c r="D23" s="13">
        <v>95</v>
      </c>
      <c r="E23" s="13">
        <v>90</v>
      </c>
      <c r="F23" s="13">
        <f t="shared" si="0"/>
        <v>185</v>
      </c>
      <c r="G23" s="14">
        <v>1</v>
      </c>
      <c r="H23" s="14" t="s">
        <v>91</v>
      </c>
      <c r="I23" s="14">
        <v>5</v>
      </c>
    </row>
    <row r="24" spans="1:9" x14ac:dyDescent="0.3">
      <c r="A24" s="11">
        <v>2020</v>
      </c>
      <c r="B24" s="12" t="s">
        <v>106</v>
      </c>
      <c r="C24" s="12" t="s">
        <v>107</v>
      </c>
      <c r="D24" s="13">
        <v>80</v>
      </c>
      <c r="E24" s="13">
        <v>90</v>
      </c>
      <c r="F24" s="13">
        <f t="shared" si="0"/>
        <v>170</v>
      </c>
      <c r="G24" s="14">
        <v>0</v>
      </c>
      <c r="H24" s="14" t="s">
        <v>91</v>
      </c>
      <c r="I24" s="14">
        <v>5</v>
      </c>
    </row>
    <row r="25" spans="1:9" x14ac:dyDescent="0.3">
      <c r="A25" s="11">
        <v>2020</v>
      </c>
      <c r="B25" s="12" t="s">
        <v>108</v>
      </c>
      <c r="C25" s="12" t="s">
        <v>109</v>
      </c>
      <c r="D25" s="13">
        <v>90</v>
      </c>
      <c r="E25" s="13">
        <v>96</v>
      </c>
      <c r="F25" s="13">
        <f t="shared" si="0"/>
        <v>186</v>
      </c>
      <c r="G25" s="14">
        <v>0</v>
      </c>
      <c r="H25" s="14" t="s">
        <v>91</v>
      </c>
      <c r="I25" s="14">
        <v>5</v>
      </c>
    </row>
    <row r="26" spans="1:9" x14ac:dyDescent="0.3">
      <c r="A26" s="15">
        <v>2021</v>
      </c>
      <c r="B26" s="16" t="s">
        <v>89</v>
      </c>
      <c r="C26" s="16" t="s">
        <v>90</v>
      </c>
      <c r="D26" s="17">
        <v>80</v>
      </c>
      <c r="E26" s="17">
        <v>100</v>
      </c>
      <c r="F26" s="17">
        <f t="shared" si="0"/>
        <v>180</v>
      </c>
      <c r="G26" s="18">
        <v>1</v>
      </c>
      <c r="H26" s="18" t="s">
        <v>91</v>
      </c>
      <c r="I26" s="18">
        <v>5</v>
      </c>
    </row>
    <row r="27" spans="1:9" x14ac:dyDescent="0.3">
      <c r="A27" s="15">
        <v>2021</v>
      </c>
      <c r="B27" s="16" t="s">
        <v>92</v>
      </c>
      <c r="C27" s="16" t="s">
        <v>93</v>
      </c>
      <c r="D27" s="17">
        <v>100</v>
      </c>
      <c r="E27" s="17">
        <v>100</v>
      </c>
      <c r="F27" s="17">
        <f t="shared" si="0"/>
        <v>200</v>
      </c>
      <c r="G27" s="18">
        <v>1</v>
      </c>
      <c r="H27" s="18" t="s">
        <v>91</v>
      </c>
      <c r="I27" s="18">
        <v>5</v>
      </c>
    </row>
    <row r="28" spans="1:9" x14ac:dyDescent="0.3">
      <c r="A28" s="15">
        <v>2021</v>
      </c>
      <c r="B28" s="16" t="s">
        <v>94</v>
      </c>
      <c r="C28" s="16" t="s">
        <v>95</v>
      </c>
      <c r="D28" s="17">
        <v>100</v>
      </c>
      <c r="E28" s="17">
        <v>100</v>
      </c>
      <c r="F28" s="17">
        <f t="shared" si="0"/>
        <v>200</v>
      </c>
      <c r="G28" s="18">
        <v>1</v>
      </c>
      <c r="H28" s="18" t="s">
        <v>91</v>
      </c>
      <c r="I28" s="18">
        <v>5</v>
      </c>
    </row>
    <row r="29" spans="1:9" x14ac:dyDescent="0.3">
      <c r="A29" s="15">
        <v>2021</v>
      </c>
      <c r="B29" s="16" t="s">
        <v>96</v>
      </c>
      <c r="C29" s="16" t="s">
        <v>97</v>
      </c>
      <c r="D29" s="17">
        <v>85</v>
      </c>
      <c r="E29" s="17">
        <v>89</v>
      </c>
      <c r="F29" s="17">
        <f t="shared" si="0"/>
        <v>174</v>
      </c>
      <c r="G29" s="18">
        <v>0</v>
      </c>
      <c r="H29" s="18" t="s">
        <v>91</v>
      </c>
      <c r="I29" s="18">
        <v>4</v>
      </c>
    </row>
    <row r="30" spans="1:9" x14ac:dyDescent="0.3">
      <c r="A30" s="15">
        <v>2021</v>
      </c>
      <c r="B30" s="16" t="s">
        <v>98</v>
      </c>
      <c r="C30" s="16" t="s">
        <v>99</v>
      </c>
      <c r="D30" s="17">
        <v>70</v>
      </c>
      <c r="E30" s="17">
        <v>100</v>
      </c>
      <c r="F30" s="17">
        <f t="shared" si="0"/>
        <v>170</v>
      </c>
      <c r="G30" s="18">
        <v>0</v>
      </c>
      <c r="H30" s="18" t="s">
        <v>91</v>
      </c>
      <c r="I30" s="18">
        <v>3</v>
      </c>
    </row>
    <row r="31" spans="1:9" x14ac:dyDescent="0.3">
      <c r="A31" s="15">
        <v>2021</v>
      </c>
      <c r="B31" s="16" t="s">
        <v>100</v>
      </c>
      <c r="C31" s="16" t="s">
        <v>101</v>
      </c>
      <c r="D31" s="17">
        <v>96</v>
      </c>
      <c r="E31" s="17">
        <v>98</v>
      </c>
      <c r="F31" s="17">
        <f t="shared" si="0"/>
        <v>194</v>
      </c>
      <c r="G31" s="18">
        <v>0</v>
      </c>
      <c r="H31" s="18" t="s">
        <v>91</v>
      </c>
      <c r="I31" s="18">
        <v>5</v>
      </c>
    </row>
    <row r="32" spans="1:9" x14ac:dyDescent="0.3">
      <c r="A32" s="15">
        <v>2021</v>
      </c>
      <c r="B32" s="16" t="s">
        <v>102</v>
      </c>
      <c r="C32" s="16" t="s">
        <v>103</v>
      </c>
      <c r="D32" s="17">
        <v>97</v>
      </c>
      <c r="E32" s="17">
        <v>97</v>
      </c>
      <c r="F32" s="17">
        <f t="shared" si="0"/>
        <v>194</v>
      </c>
      <c r="G32" s="18">
        <v>2</v>
      </c>
      <c r="H32" s="18" t="s">
        <v>91</v>
      </c>
      <c r="I32" s="18">
        <v>5</v>
      </c>
    </row>
    <row r="33" spans="1:9" x14ac:dyDescent="0.3">
      <c r="A33" s="15">
        <v>2021</v>
      </c>
      <c r="B33" s="16" t="s">
        <v>104</v>
      </c>
      <c r="C33" s="16" t="s">
        <v>105</v>
      </c>
      <c r="D33" s="17">
        <v>98</v>
      </c>
      <c r="E33" s="17">
        <v>100</v>
      </c>
      <c r="F33" s="17">
        <f t="shared" si="0"/>
        <v>198</v>
      </c>
      <c r="G33" s="18">
        <v>2</v>
      </c>
      <c r="H33" s="18" t="s">
        <v>91</v>
      </c>
      <c r="I33" s="18">
        <v>5</v>
      </c>
    </row>
    <row r="34" spans="1:9" x14ac:dyDescent="0.3">
      <c r="A34" s="15">
        <v>2021</v>
      </c>
      <c r="B34" s="16" t="s">
        <v>106</v>
      </c>
      <c r="C34" s="16" t="s">
        <v>107</v>
      </c>
      <c r="D34" s="17">
        <v>85</v>
      </c>
      <c r="E34" s="17">
        <v>100</v>
      </c>
      <c r="F34" s="17">
        <f t="shared" si="0"/>
        <v>185</v>
      </c>
      <c r="G34" s="18">
        <v>0</v>
      </c>
      <c r="H34" s="18" t="s">
        <v>91</v>
      </c>
      <c r="I34" s="18">
        <v>4</v>
      </c>
    </row>
    <row r="35" spans="1:9" x14ac:dyDescent="0.3">
      <c r="A35" s="15">
        <v>2021</v>
      </c>
      <c r="B35" s="16" t="s">
        <v>108</v>
      </c>
      <c r="C35" s="16" t="s">
        <v>109</v>
      </c>
      <c r="D35" s="17">
        <v>97</v>
      </c>
      <c r="E35" s="17">
        <v>100</v>
      </c>
      <c r="F35" s="17">
        <f t="shared" si="0"/>
        <v>197</v>
      </c>
      <c r="G35" s="18">
        <v>0</v>
      </c>
      <c r="H35" s="18" t="s">
        <v>91</v>
      </c>
      <c r="I35" s="18">
        <v>5</v>
      </c>
    </row>
  </sheetData>
  <dataConsolidate/>
  <mergeCells count="2">
    <mergeCell ref="A2:I3"/>
    <mergeCell ref="A4:I4"/>
  </mergeCells>
  <dataValidations count="1">
    <dataValidation type="custom" allowBlank="1" showInputMessage="1" showErrorMessage="1" sqref="A5:I5" xr:uid="{DC211C55-112C-45CC-94EE-E51DA830293E}">
      <formula1>EXACT(UPPER(A5:XEV5),A5:XEV5)</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65F5-CC6D-4304-B9D5-6C72CEFC3474}">
  <sheetPr>
    <tabColor rgb="FFFF0066"/>
  </sheetPr>
  <dimension ref="A1:M30"/>
  <sheetViews>
    <sheetView tabSelected="1" workbookViewId="0">
      <selection activeCell="C30" sqref="C30"/>
    </sheetView>
  </sheetViews>
  <sheetFormatPr baseColWidth="10" defaultColWidth="11.5546875" defaultRowHeight="13.8" x14ac:dyDescent="0.25"/>
  <cols>
    <col min="1" max="2" width="11.5546875" style="70"/>
    <col min="3" max="3" width="14.5546875" style="70" bestFit="1" customWidth="1"/>
    <col min="4" max="4" width="13.21875" style="87" bestFit="1" customWidth="1"/>
    <col min="5" max="5" width="12.77734375" style="70" bestFit="1" customWidth="1"/>
    <col min="6" max="6" width="18" style="70" bestFit="1" customWidth="1"/>
    <col min="7" max="7" width="10.6640625" style="70" bestFit="1" customWidth="1"/>
    <col min="8" max="8" width="12.33203125" style="70" bestFit="1" customWidth="1"/>
    <col min="9" max="9" width="12.77734375" style="70" bestFit="1" customWidth="1"/>
    <col min="10" max="11" width="11.5546875" style="70"/>
    <col min="12" max="12" width="11.5546875" style="70" customWidth="1"/>
    <col min="13" max="16384" width="11.5546875" style="70"/>
  </cols>
  <sheetData>
    <row r="1" spans="1:13" s="68" customFormat="1" x14ac:dyDescent="0.25">
      <c r="D1" s="69"/>
    </row>
    <row r="2" spans="1:13" s="68" customFormat="1" ht="15" customHeight="1" x14ac:dyDescent="0.25">
      <c r="A2" s="70"/>
      <c r="B2" s="70"/>
      <c r="C2" s="108" t="s">
        <v>1</v>
      </c>
      <c r="D2" s="108"/>
      <c r="E2" s="108"/>
      <c r="F2" s="108"/>
      <c r="G2" s="108"/>
      <c r="H2" s="108"/>
      <c r="I2" s="108"/>
      <c r="J2" s="108"/>
      <c r="K2" s="108"/>
      <c r="L2" s="108"/>
      <c r="M2" s="108"/>
    </row>
    <row r="3" spans="1:13" s="68" customFormat="1" ht="15" customHeight="1" x14ac:dyDescent="0.25">
      <c r="A3" s="70"/>
      <c r="B3" s="70"/>
      <c r="C3" s="108"/>
      <c r="D3" s="108"/>
      <c r="E3" s="108"/>
      <c r="F3" s="108"/>
      <c r="G3" s="108"/>
      <c r="H3" s="108"/>
      <c r="I3" s="108"/>
      <c r="J3" s="108"/>
      <c r="K3" s="108"/>
      <c r="L3" s="108"/>
      <c r="M3" s="108"/>
    </row>
    <row r="4" spans="1:13" s="68" customFormat="1" ht="15" customHeight="1" x14ac:dyDescent="0.25">
      <c r="A4" s="70"/>
      <c r="B4" s="70"/>
      <c r="C4" s="108"/>
      <c r="D4" s="108"/>
      <c r="E4" s="108"/>
      <c r="F4" s="108"/>
      <c r="G4" s="108"/>
      <c r="H4" s="108"/>
      <c r="I4" s="108"/>
      <c r="J4" s="108"/>
      <c r="K4" s="108"/>
      <c r="L4" s="108"/>
      <c r="M4" s="108"/>
    </row>
    <row r="5" spans="1:13" s="68" customFormat="1" ht="15" customHeight="1" x14ac:dyDescent="0.25">
      <c r="A5" s="70"/>
      <c r="B5" s="70"/>
      <c r="C5" s="108"/>
      <c r="D5" s="108"/>
      <c r="E5" s="108"/>
      <c r="F5" s="108"/>
      <c r="G5" s="108"/>
      <c r="H5" s="108"/>
      <c r="I5" s="108"/>
      <c r="J5" s="108"/>
      <c r="K5" s="108"/>
      <c r="L5" s="108"/>
      <c r="M5" s="108"/>
    </row>
    <row r="6" spans="1:13" s="68" customFormat="1" ht="15" customHeight="1" x14ac:dyDescent="0.25">
      <c r="A6" s="70"/>
      <c r="B6" s="70"/>
      <c r="C6" s="108"/>
      <c r="D6" s="108"/>
      <c r="E6" s="108"/>
      <c r="F6" s="108"/>
      <c r="G6" s="108"/>
      <c r="H6" s="108"/>
      <c r="I6" s="108"/>
      <c r="J6" s="108"/>
      <c r="K6" s="108"/>
      <c r="L6" s="108"/>
      <c r="M6" s="108"/>
    </row>
    <row r="7" spans="1:13" s="68" customFormat="1" x14ac:dyDescent="0.25">
      <c r="D7" s="69"/>
    </row>
    <row r="8" spans="1:13" ht="58.2" customHeight="1" thickBot="1" x14ac:dyDescent="0.45">
      <c r="A8" s="71"/>
      <c r="B8" s="71"/>
      <c r="C8" s="109" t="s">
        <v>164</v>
      </c>
      <c r="D8" s="109"/>
      <c r="E8" s="109"/>
      <c r="F8" s="109"/>
      <c r="G8" s="109"/>
      <c r="H8" s="109"/>
      <c r="I8" s="109"/>
      <c r="J8" s="72" t="s">
        <v>2</v>
      </c>
      <c r="K8" s="73"/>
      <c r="L8" s="90">
        <f>SUM(A13:A30)</f>
        <v>0</v>
      </c>
      <c r="M8" s="73"/>
    </row>
    <row r="9" spans="1:13" x14ac:dyDescent="0.25">
      <c r="C9" s="74"/>
      <c r="D9" s="75"/>
      <c r="E9" s="74"/>
      <c r="F9" s="74"/>
      <c r="G9" s="74"/>
      <c r="H9" s="74"/>
      <c r="I9" s="74"/>
      <c r="J9" s="74"/>
      <c r="K9" s="74"/>
      <c r="L9" s="74"/>
      <c r="M9" s="74"/>
    </row>
    <row r="10" spans="1:13" ht="87" customHeight="1" x14ac:dyDescent="0.25">
      <c r="C10" s="107" t="s">
        <v>163</v>
      </c>
      <c r="D10" s="107"/>
      <c r="E10" s="107"/>
      <c r="F10" s="107"/>
      <c r="G10" s="107"/>
      <c r="H10" s="107"/>
      <c r="I10" s="107"/>
      <c r="J10" s="107"/>
      <c r="K10" s="107"/>
      <c r="L10" s="107"/>
      <c r="M10" s="107"/>
    </row>
    <row r="11" spans="1:13" x14ac:dyDescent="0.25">
      <c r="C11" s="74"/>
      <c r="D11" s="75"/>
      <c r="E11" s="74"/>
      <c r="F11" s="74"/>
      <c r="G11" s="74"/>
      <c r="H11" s="74"/>
      <c r="I11" s="74"/>
      <c r="J11" s="74"/>
      <c r="K11" s="74"/>
      <c r="L11" s="74"/>
      <c r="M11" s="74"/>
    </row>
    <row r="12" spans="1:13" ht="14.4" x14ac:dyDescent="0.25">
      <c r="C12" s="76" t="s">
        <v>140</v>
      </c>
      <c r="D12" s="77" t="s">
        <v>141</v>
      </c>
      <c r="E12" s="77" t="s">
        <v>142</v>
      </c>
      <c r="F12" s="50" t="s">
        <v>143</v>
      </c>
      <c r="G12" s="50" t="s">
        <v>144</v>
      </c>
      <c r="H12" s="50" t="s">
        <v>145</v>
      </c>
      <c r="I12" s="78" t="s">
        <v>146</v>
      </c>
      <c r="J12" s="74"/>
      <c r="K12" s="74"/>
      <c r="L12" s="74"/>
      <c r="M12" s="74"/>
    </row>
    <row r="13" spans="1:13" ht="14.4" x14ac:dyDescent="0.25">
      <c r="A13" s="89">
        <f>IF(D13='QUIZ UNIDAD 1 RESP'!C6,1,0)</f>
        <v>0</v>
      </c>
      <c r="C13" s="79">
        <v>43471</v>
      </c>
      <c r="D13" s="53"/>
      <c r="E13" s="51" t="s">
        <v>148</v>
      </c>
      <c r="F13" s="80" t="s">
        <v>149</v>
      </c>
      <c r="G13" s="51">
        <v>95</v>
      </c>
      <c r="H13" s="81">
        <v>1.99</v>
      </c>
      <c r="I13" s="82">
        <v>189.05</v>
      </c>
      <c r="J13" s="74"/>
      <c r="K13" s="74"/>
      <c r="L13" s="74"/>
      <c r="M13" s="74"/>
    </row>
    <row r="14" spans="1:13" ht="14.4" x14ac:dyDescent="0.25">
      <c r="A14" s="89">
        <f>IF(D14='QUIZ UNIDAD 1 RESP'!C7,1,0)</f>
        <v>0</v>
      </c>
      <c r="C14" s="79">
        <v>43488</v>
      </c>
      <c r="D14" s="53"/>
      <c r="E14" s="51" t="s">
        <v>151</v>
      </c>
      <c r="F14" s="80" t="s">
        <v>152</v>
      </c>
      <c r="G14" s="51">
        <v>50</v>
      </c>
      <c r="H14" s="81">
        <v>19.989999999999998</v>
      </c>
      <c r="I14" s="82">
        <v>999.49999999999989</v>
      </c>
      <c r="J14" s="74"/>
      <c r="K14" s="74"/>
      <c r="L14" s="74"/>
      <c r="M14" s="74"/>
    </row>
    <row r="15" spans="1:13" ht="14.4" x14ac:dyDescent="0.25">
      <c r="A15" s="89">
        <f>IF(D15='QUIZ UNIDAD 1 RESP'!C8,1,0)</f>
        <v>0</v>
      </c>
      <c r="C15" s="79">
        <v>43505</v>
      </c>
      <c r="D15" s="53"/>
      <c r="E15" s="51" t="s">
        <v>153</v>
      </c>
      <c r="F15" s="80" t="s">
        <v>149</v>
      </c>
      <c r="G15" s="51">
        <v>36</v>
      </c>
      <c r="H15" s="81">
        <v>4.99</v>
      </c>
      <c r="I15" s="82">
        <v>179.64000000000001</v>
      </c>
      <c r="J15" s="74"/>
      <c r="K15" s="74"/>
      <c r="L15" s="74"/>
      <c r="M15" s="74"/>
    </row>
    <row r="16" spans="1:13" ht="14.4" x14ac:dyDescent="0.25">
      <c r="A16" s="89">
        <f>IF(D16='QUIZ UNIDAD 1 RESP'!C9,1,0)</f>
        <v>0</v>
      </c>
      <c r="C16" s="79">
        <v>43522</v>
      </c>
      <c r="D16" s="53"/>
      <c r="E16" s="51" t="s">
        <v>154</v>
      </c>
      <c r="F16" s="80" t="s">
        <v>155</v>
      </c>
      <c r="G16" s="51">
        <v>27</v>
      </c>
      <c r="H16" s="81">
        <v>19.989999999999998</v>
      </c>
      <c r="I16" s="82">
        <v>539.7299999999999</v>
      </c>
      <c r="J16" s="74"/>
      <c r="K16" s="74"/>
      <c r="L16" s="74"/>
      <c r="M16" s="74"/>
    </row>
    <row r="17" spans="1:13" ht="14.4" x14ac:dyDescent="0.25">
      <c r="A17" s="89"/>
      <c r="C17" s="79">
        <v>43539</v>
      </c>
      <c r="D17" s="51" t="s">
        <v>156</v>
      </c>
      <c r="E17" s="51" t="s">
        <v>157</v>
      </c>
      <c r="F17" s="80" t="s">
        <v>149</v>
      </c>
      <c r="G17" s="51">
        <v>56</v>
      </c>
      <c r="H17" s="81">
        <v>2.99</v>
      </c>
      <c r="I17" s="82">
        <v>167.44</v>
      </c>
      <c r="J17" s="74"/>
      <c r="K17" s="74"/>
      <c r="L17" s="74"/>
      <c r="M17" s="74"/>
    </row>
    <row r="18" spans="1:13" ht="14.4" x14ac:dyDescent="0.25">
      <c r="A18" s="89">
        <f>IF(G18='QUIZ UNIDAD 1 RESP'!F11,1,0)</f>
        <v>0</v>
      </c>
      <c r="C18" s="79">
        <v>43556</v>
      </c>
      <c r="D18" s="51" t="s">
        <v>147</v>
      </c>
      <c r="E18" s="51" t="s">
        <v>148</v>
      </c>
      <c r="F18" s="80" t="s">
        <v>152</v>
      </c>
      <c r="G18" s="53"/>
      <c r="H18" s="81">
        <v>4.99</v>
      </c>
      <c r="I18" s="82">
        <v>299.40000000000003</v>
      </c>
      <c r="J18" s="74"/>
      <c r="K18" s="74"/>
      <c r="L18" s="74"/>
      <c r="M18" s="74"/>
    </row>
    <row r="19" spans="1:13" ht="14.4" x14ac:dyDescent="0.25">
      <c r="A19" s="89">
        <f>IF(G19='QUIZ UNIDAD 1 RESP'!F12,1,0)</f>
        <v>0</v>
      </c>
      <c r="C19" s="79">
        <v>43573</v>
      </c>
      <c r="D19" s="51" t="s">
        <v>150</v>
      </c>
      <c r="E19" s="51" t="s">
        <v>158</v>
      </c>
      <c r="F19" s="80" t="s">
        <v>149</v>
      </c>
      <c r="G19" s="53"/>
      <c r="H19" s="81">
        <v>1.99</v>
      </c>
      <c r="I19" s="82">
        <v>149.25</v>
      </c>
      <c r="J19" s="74"/>
      <c r="K19" s="74"/>
      <c r="L19" s="74"/>
      <c r="M19" s="74"/>
    </row>
    <row r="20" spans="1:13" ht="14.4" x14ac:dyDescent="0.25">
      <c r="A20" s="89">
        <f>IF(G20='QUIZ UNIDAD 1 RESP'!F13,1,0)</f>
        <v>0</v>
      </c>
      <c r="C20" s="79">
        <v>43590</v>
      </c>
      <c r="D20" s="51" t="s">
        <v>150</v>
      </c>
      <c r="E20" s="51" t="s">
        <v>153</v>
      </c>
      <c r="F20" s="80" t="s">
        <v>149</v>
      </c>
      <c r="G20" s="53"/>
      <c r="H20" s="81">
        <v>4.99</v>
      </c>
      <c r="I20" s="82">
        <v>449.1</v>
      </c>
      <c r="J20" s="74"/>
      <c r="K20" s="74"/>
      <c r="L20" s="74"/>
      <c r="M20" s="74"/>
    </row>
    <row r="21" spans="1:13" ht="14.4" x14ac:dyDescent="0.25">
      <c r="A21" s="89">
        <f>IF(G21='QUIZ UNIDAD 1 RESP'!F14,1,0)</f>
        <v>0</v>
      </c>
      <c r="C21" s="79">
        <v>43607</v>
      </c>
      <c r="D21" s="51" t="s">
        <v>156</v>
      </c>
      <c r="E21" s="51" t="s">
        <v>159</v>
      </c>
      <c r="F21" s="80" t="s">
        <v>149</v>
      </c>
      <c r="G21" s="53"/>
      <c r="H21" s="81">
        <v>1.99</v>
      </c>
      <c r="I21" s="82">
        <v>63.68</v>
      </c>
      <c r="J21" s="74"/>
      <c r="K21" s="74"/>
      <c r="L21" s="74"/>
      <c r="M21" s="74"/>
    </row>
    <row r="22" spans="1:13" ht="14.4" x14ac:dyDescent="0.25">
      <c r="A22" s="89"/>
      <c r="C22" s="79">
        <v>43624</v>
      </c>
      <c r="D22" s="51" t="s">
        <v>147</v>
      </c>
      <c r="E22" s="51" t="s">
        <v>148</v>
      </c>
      <c r="F22" s="80" t="s">
        <v>152</v>
      </c>
      <c r="G22" s="51">
        <v>60</v>
      </c>
      <c r="H22" s="81">
        <v>8.99</v>
      </c>
      <c r="I22" s="82">
        <v>539.4</v>
      </c>
      <c r="J22" s="74"/>
      <c r="K22" s="74"/>
      <c r="L22" s="74"/>
      <c r="M22" s="74"/>
    </row>
    <row r="23" spans="1:13" ht="14.4" x14ac:dyDescent="0.25">
      <c r="A23" s="89"/>
      <c r="C23" s="79">
        <v>43641</v>
      </c>
      <c r="D23" s="51" t="s">
        <v>150</v>
      </c>
      <c r="E23" s="51" t="s">
        <v>160</v>
      </c>
      <c r="F23" s="80" t="s">
        <v>149</v>
      </c>
      <c r="G23" s="51">
        <v>90</v>
      </c>
      <c r="H23" s="81">
        <v>4.99</v>
      </c>
      <c r="I23" s="82">
        <v>449.1</v>
      </c>
      <c r="J23" s="74"/>
      <c r="K23" s="74"/>
      <c r="L23" s="74"/>
      <c r="M23" s="74"/>
    </row>
    <row r="24" spans="1:13" ht="14.4" x14ac:dyDescent="0.25">
      <c r="A24" s="89"/>
      <c r="C24" s="79">
        <v>43658</v>
      </c>
      <c r="D24" s="51" t="s">
        <v>147</v>
      </c>
      <c r="E24" s="51" t="s">
        <v>161</v>
      </c>
      <c r="F24" s="80" t="s">
        <v>152</v>
      </c>
      <c r="G24" s="51">
        <v>29</v>
      </c>
      <c r="H24" s="81">
        <v>1.99</v>
      </c>
      <c r="I24" s="82">
        <v>57.71</v>
      </c>
      <c r="J24" s="74"/>
      <c r="K24" s="74"/>
      <c r="L24" s="74"/>
      <c r="M24" s="74"/>
    </row>
    <row r="25" spans="1:13" ht="14.4" x14ac:dyDescent="0.25">
      <c r="A25" s="89"/>
      <c r="C25" s="79">
        <v>43675</v>
      </c>
      <c r="D25" s="51" t="s">
        <v>147</v>
      </c>
      <c r="E25" s="51" t="s">
        <v>162</v>
      </c>
      <c r="F25" s="80" t="s">
        <v>152</v>
      </c>
      <c r="G25" s="51">
        <v>81</v>
      </c>
      <c r="H25" s="81">
        <v>19.989999999999998</v>
      </c>
      <c r="I25" s="82">
        <v>1619.1899999999998</v>
      </c>
      <c r="J25" s="74"/>
      <c r="K25" s="74"/>
      <c r="L25" s="74"/>
      <c r="M25" s="74"/>
    </row>
    <row r="26" spans="1:13" ht="14.4" x14ac:dyDescent="0.25">
      <c r="A26" s="89"/>
      <c r="C26" s="83">
        <v>43692</v>
      </c>
      <c r="D26" s="52" t="s">
        <v>147</v>
      </c>
      <c r="E26" s="52" t="s">
        <v>148</v>
      </c>
      <c r="F26" s="84" t="s">
        <v>149</v>
      </c>
      <c r="G26" s="52">
        <v>35</v>
      </c>
      <c r="H26" s="85">
        <v>4.99</v>
      </c>
      <c r="I26" s="86">
        <v>174.65</v>
      </c>
      <c r="J26" s="74"/>
      <c r="K26" s="74"/>
      <c r="L26" s="74"/>
      <c r="M26" s="74"/>
    </row>
    <row r="27" spans="1:13" x14ac:dyDescent="0.25">
      <c r="A27" s="89"/>
    </row>
    <row r="28" spans="1:13" x14ac:dyDescent="0.25">
      <c r="A28" s="89"/>
    </row>
    <row r="29" spans="1:13" x14ac:dyDescent="0.25">
      <c r="A29" s="89"/>
      <c r="C29" s="70" t="s">
        <v>165</v>
      </c>
    </row>
    <row r="30" spans="1:13" x14ac:dyDescent="0.25">
      <c r="A30" s="89">
        <f>C30</f>
        <v>0</v>
      </c>
      <c r="C30" s="88"/>
    </row>
  </sheetData>
  <sheetProtection algorithmName="SHA-512" hashValue="ThzujV2cgjzexIYqTtuvHLzdyedLlflYzNoeYEEP7Lmck+vUmioMjOJknMICqYEhMrSGc7/6xr+NkprMma3NXw==" saltValue="vFat0zfDduw5aUdVP595aQ==" spinCount="100000" sheet="1" objects="1" scenarios="1"/>
  <mergeCells count="3">
    <mergeCell ref="C10:M10"/>
    <mergeCell ref="C2:M6"/>
    <mergeCell ref="C8:I8"/>
  </mergeCells>
  <conditionalFormatting sqref="D1:D7 D9 E12:E26 D11">
    <cfRule type="cellIs" dxfId="3" priority="15" operator="equal">
      <formula>"✔"</formula>
    </cfRule>
    <cfRule type="cellIs" dxfId="2" priority="16" operator="equal">
      <formula>"✘"</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¡Bienvenido!</vt:lpstr>
      <vt:lpstr>INTRODUCCIÓN</vt:lpstr>
      <vt:lpstr>INMOVILIZAR</vt:lpstr>
      <vt:lpstr>MINI QUIZ INMOVILIZAR</vt:lpstr>
      <vt:lpstr>DIVIDIR</vt:lpstr>
      <vt:lpstr>MÚLTIPLES VENTANAS</vt:lpstr>
      <vt:lpstr>MQ MÚLTIPLES VENTANAS</vt:lpstr>
      <vt:lpstr>MQ MV Resultados</vt:lpstr>
      <vt:lpstr>QUIZ UNIDAD I</vt:lpstr>
      <vt:lpstr>QUIZ UNIDAD 1 RESP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Javier González Villalba</dc:creator>
  <cp:lastModifiedBy>Carlos Javier González Villalba</cp:lastModifiedBy>
  <dcterms:created xsi:type="dcterms:W3CDTF">2021-01-02T14:20:35Z</dcterms:created>
  <dcterms:modified xsi:type="dcterms:W3CDTF">2021-06-26T14:21:07Z</dcterms:modified>
</cp:coreProperties>
</file>